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386" yWindow="65446" windowWidth="24120" windowHeight="14490" tabRatio="103" activeTab="0"/>
  </bookViews>
  <sheets>
    <sheet name="Schedule" sheetId="29" r:id="rId1"/>
  </sheets>
  <externalReferences>
    <externalReference r:id="rId4"/>
    <externalReference r:id="rId5"/>
  </externalReferences>
  <definedNames>
    <definedName name="\l">'[1]Dropsonde'!$BE$14</definedName>
    <definedName name="\m">'[1]Dropsonde'!$BE$9</definedName>
    <definedName name="ACFT">#REF!</definedName>
    <definedName name="ACFT_NO">#REF!</definedName>
    <definedName name="Airfare">#REF!</definedName>
    <definedName name="Benefit_rate">#REF!</definedName>
    <definedName name="Boulder_Per_Diem">#REF!</definedName>
    <definedName name="CREW">'[1]Dropsonde'!$U$95</definedName>
    <definedName name="DATA">'[1]Dropsonde'!$Q$56</definedName>
    <definedName name="DATES">#REF!</definedName>
    <definedName name="DESCRIPT">'[1]Dropsonde'!$A$4</definedName>
    <definedName name="Equipment_min">#REF!</definedName>
    <definedName name="FERRY">'[1]Dropsonde'!$S$105</definedName>
    <definedName name="Field_day_max">#REF!</definedName>
    <definedName name="Field_pay">#REF!</definedName>
    <definedName name="GALLONS">#REF!</definedName>
    <definedName name="GAU">'[1]Dropsonde'!$Q$127</definedName>
    <definedName name="HasFormula">GET.CELL(48,INDIRECT("rc",FALSE))</definedName>
    <definedName name="High_Per_Diem">#REF!</definedName>
    <definedName name="LOCATION">'[1]Dropsonde'!$Q$13:$U$13</definedName>
    <definedName name="Low_Per_Diem">#REF!</definedName>
    <definedName name="MAINT">'[1]Dropsonde'!$U$76</definedName>
    <definedName name="MENU">#REF!</definedName>
    <definedName name="N306D">#REF!</definedName>
    <definedName name="Name">'[2]Staff'!$E$1:$E$178</definedName>
    <definedName name="NCAR_overhead">#REF!</definedName>
    <definedName name="OT">'[1]Dropsonde'!$W$81</definedName>
    <definedName name="Per_Diem">#REF!</definedName>
    <definedName name="PRICE">'[1]Dropsonde'!$U$68</definedName>
    <definedName name="Print_Area_MI">'[1]Dropsonde'!$A$1:$O$80</definedName>
    <definedName name="PROJ_SCI">#REF!</definedName>
    <definedName name="Rental_car">#REF!</definedName>
    <definedName name="RESEARCH">'[1]Dropsonde'!$S$107</definedName>
    <definedName name="SALARIES">#REF!</definedName>
    <definedName name="TEST">'[1]Dropsonde'!$S$104</definedName>
    <definedName name="TITLE">'[1]Dropsonde'!$Q$9:$U$9</definedName>
    <definedName name="TOP">#REF!</definedName>
    <definedName name="TYPE">#REF!</definedName>
    <definedName name="UCAR_mgt_fee">#REF!</definedName>
    <definedName name="UOP_overhead">#REF!</definedName>
  </definedNames>
  <calcPr calcId="124519"/>
</workbook>
</file>

<file path=xl/sharedStrings.xml><?xml version="1.0" encoding="utf-8"?>
<sst xmlns="http://schemas.openxmlformats.org/spreadsheetml/2006/main" count="1366" uniqueCount="117">
  <si>
    <t>2trips to Antarctica</t>
  </si>
  <si>
    <t>4 trips to Boulder (2 domestic, 2 international)</t>
  </si>
  <si>
    <t>FIELD DEPLOYMENT SCHEDULE</t>
  </si>
  <si>
    <t>Eng #3 (Phinney)</t>
  </si>
  <si>
    <t>AP</t>
  </si>
  <si>
    <t>Tech 2 (Strong)</t>
  </si>
  <si>
    <t>Tech 1 (Gales)</t>
  </si>
  <si>
    <t>Tech 3 (Emmett)</t>
  </si>
  <si>
    <t>Tech 4 (Holden)</t>
  </si>
  <si>
    <t>BG</t>
  </si>
  <si>
    <t>MS</t>
  </si>
  <si>
    <t>JE</t>
  </si>
  <si>
    <t>Eng #2 (Spowart)</t>
  </si>
  <si>
    <t>MPS</t>
  </si>
  <si>
    <t>SE (VanAndel) support in Monterey</t>
  </si>
  <si>
    <t>Boulder Technical support (24/7)</t>
  </si>
  <si>
    <t>KH</t>
  </si>
  <si>
    <t>CM</t>
  </si>
  <si>
    <t>SE (Martin)</t>
  </si>
  <si>
    <t xml:space="preserve"> </t>
  </si>
  <si>
    <t>SE</t>
  </si>
  <si>
    <t>July</t>
  </si>
  <si>
    <t>August</t>
  </si>
  <si>
    <t>September</t>
  </si>
  <si>
    <t>October</t>
  </si>
  <si>
    <t>w</t>
  </si>
  <si>
    <t>T</t>
  </si>
  <si>
    <t>F</t>
  </si>
  <si>
    <t>S</t>
  </si>
  <si>
    <t>M</t>
  </si>
  <si>
    <t>W</t>
  </si>
  <si>
    <t>Trip number</t>
  </si>
  <si>
    <t>Local or International</t>
  </si>
  <si>
    <t>T-PARC / Monterey CA</t>
  </si>
  <si>
    <t>Days on the field</t>
  </si>
  <si>
    <t>L</t>
  </si>
  <si>
    <t>T-PARC / GUAM / RAF</t>
  </si>
  <si>
    <t>I</t>
  </si>
  <si>
    <t>T#1</t>
  </si>
  <si>
    <t>T#2</t>
  </si>
  <si>
    <t>T#3</t>
  </si>
  <si>
    <t>T#4</t>
  </si>
  <si>
    <t>T#5</t>
  </si>
  <si>
    <t>T#6</t>
  </si>
  <si>
    <t>PROJECT MANAGERS</t>
  </si>
  <si>
    <t>JJ</t>
  </si>
  <si>
    <t>JM</t>
  </si>
  <si>
    <t>VS</t>
  </si>
  <si>
    <t>BB</t>
  </si>
  <si>
    <t>SA and SE's</t>
  </si>
  <si>
    <t>T-PARC / ELDORA</t>
  </si>
  <si>
    <t>T-PARC / GUAM/ DROP</t>
  </si>
  <si>
    <t>Ops Director (Moore)</t>
  </si>
  <si>
    <t>Ops Director (Dirks)</t>
  </si>
  <si>
    <t>Project Mgr (Salazar)</t>
  </si>
  <si>
    <t>SE Displays (Burghart)</t>
  </si>
  <si>
    <t>AS Field Catalog (Stossm)</t>
  </si>
  <si>
    <t>RD</t>
  </si>
  <si>
    <t>CB</t>
  </si>
  <si>
    <t>GS</t>
  </si>
  <si>
    <t>Master Tech Drop (Korn)</t>
  </si>
  <si>
    <t>EK</t>
  </si>
  <si>
    <t>KS</t>
  </si>
  <si>
    <t>Project Mgr (Meitin)</t>
  </si>
  <si>
    <t>Project Mgr (Baeuerle)</t>
  </si>
  <si>
    <t>T-PARC / Driftsonde</t>
  </si>
  <si>
    <t>Engineer (Lauritsen)</t>
  </si>
  <si>
    <t>Engineer (Cole)</t>
  </si>
  <si>
    <t>Engineer (Fox)</t>
  </si>
  <si>
    <t>Engineer (Hock)</t>
  </si>
  <si>
    <t>SE (Romberg)</t>
  </si>
  <si>
    <t>TH</t>
  </si>
  <si>
    <t>HC</t>
  </si>
  <si>
    <t>JF</t>
  </si>
  <si>
    <t>DL</t>
  </si>
  <si>
    <t>KR</t>
  </si>
  <si>
    <t>JVA</t>
  </si>
  <si>
    <t>TW</t>
  </si>
  <si>
    <t>MB</t>
  </si>
  <si>
    <t>WC</t>
  </si>
  <si>
    <t>ELDORA lead Sci (WCLee)</t>
  </si>
  <si>
    <t>ELDORA Data Mgmt (Cai)</t>
  </si>
  <si>
    <t>ELDORA Data Mgmt (Wolff)</t>
  </si>
  <si>
    <t>CW</t>
  </si>
  <si>
    <t>Eng #1 (Loew)</t>
  </si>
  <si>
    <t>EL</t>
  </si>
  <si>
    <t>Salary - base funded; In-field support by DP</t>
  </si>
  <si>
    <t>Salary and in-field support base-funded</t>
  </si>
  <si>
    <t>Salary and in field support requires special funds</t>
  </si>
  <si>
    <t>Salary and in field support covered by DP</t>
  </si>
  <si>
    <t>Salary base funded, in field support requires special funds</t>
  </si>
  <si>
    <t>TRIPS:</t>
  </si>
  <si>
    <t>31 Trips DP - all Guam</t>
  </si>
  <si>
    <t>4 trips to Monterey</t>
  </si>
  <si>
    <t>6 trips to Hawaii</t>
  </si>
  <si>
    <t>Tech #1 (Cowan)</t>
  </si>
  <si>
    <t>Tech #2 (Ta)</t>
  </si>
  <si>
    <t>Tech #3 (Irwin)</t>
  </si>
  <si>
    <t>Tech #4 (Bruning)</t>
  </si>
  <si>
    <t>Tech #5 (Murphy)</t>
  </si>
  <si>
    <t>Tech #6 (Bruning)</t>
  </si>
  <si>
    <t>Project Mgr (RAF-Jensen)</t>
  </si>
  <si>
    <t>SA1 (Russ)</t>
  </si>
  <si>
    <t>SA2 (Ling)</t>
  </si>
  <si>
    <t>SA3 (Vinson)</t>
  </si>
  <si>
    <t>TR</t>
  </si>
  <si>
    <t>FL</t>
  </si>
  <si>
    <t>JV</t>
  </si>
  <si>
    <t>ELDORA Ass Sci (Bell)</t>
  </si>
  <si>
    <t>ELDORA Ass Sci  (Weckwerth)</t>
  </si>
  <si>
    <t>Tech Drop (K. Spowart)</t>
  </si>
  <si>
    <t>Tech Drop (L. Tudor)</t>
  </si>
  <si>
    <t>LT</t>
  </si>
  <si>
    <t>Tech Drop (C. Golubieski</t>
  </si>
  <si>
    <t>CG</t>
  </si>
  <si>
    <t>KY</t>
  </si>
  <si>
    <t>Data support (Young)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</si>
</sst>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\ ;\(&quot;$&quot;#,##0\)"/>
    <numFmt numFmtId="165" formatCode="00"/>
  </numFmts>
  <fonts count="17">
    <font>
      <sz val="10"/>
      <name val="Arial"/>
      <family val="2"/>
    </font>
    <font>
      <b/>
      <sz val="10"/>
      <name val="Geneva"/>
      <family val="2"/>
    </font>
    <font>
      <sz val="10"/>
      <color indexed="24"/>
      <name val="Arial"/>
      <family val="2"/>
    </font>
    <font>
      <sz val="10"/>
      <name val="Geneva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2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8"/>
      <color indexed="10"/>
      <name val="Verdana"/>
      <family val="2"/>
    </font>
    <font>
      <sz val="8"/>
      <color indexed="48"/>
      <name val="Verdana"/>
      <family val="2"/>
    </font>
    <font>
      <sz val="8"/>
      <color indexed="20"/>
      <name val="Verdana"/>
      <family val="2"/>
    </font>
    <font>
      <b/>
      <sz val="16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/>
    </border>
    <border>
      <left/>
      <right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1">
      <alignment/>
      <protection/>
    </xf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5" fontId="3" fillId="0" borderId="0">
      <alignment/>
      <protection/>
    </xf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2" fillId="0" borderId="2" applyNumberFormat="0" applyFont="0" applyFill="0" applyAlignment="0" applyProtection="0"/>
  </cellStyleXfs>
  <cellXfs count="93">
    <xf numFmtId="0" fontId="0" fillId="0" borderId="0" xfId="0"/>
    <xf numFmtId="0" fontId="6" fillId="0" borderId="0" xfId="28" applyAlignment="1">
      <alignment horizontal="center"/>
      <protection/>
    </xf>
    <xf numFmtId="0" fontId="8" fillId="0" borderId="0" xfId="28" applyFont="1" applyAlignment="1">
      <alignment horizontal="center"/>
      <protection/>
    </xf>
    <xf numFmtId="0" fontId="6" fillId="0" borderId="0" xfId="28">
      <alignment/>
      <protection/>
    </xf>
    <xf numFmtId="0" fontId="6" fillId="0" borderId="3" xfId="28" applyBorder="1" applyAlignment="1">
      <alignment horizontal="center"/>
      <protection/>
    </xf>
    <xf numFmtId="0" fontId="10" fillId="0" borderId="4" xfId="28" applyFont="1" applyBorder="1" applyAlignment="1">
      <alignment horizontal="center"/>
      <protection/>
    </xf>
    <xf numFmtId="0" fontId="10" fillId="0" borderId="5" xfId="28" applyFont="1" applyBorder="1" applyAlignment="1">
      <alignment horizontal="center"/>
      <protection/>
    </xf>
    <xf numFmtId="0" fontId="10" fillId="0" borderId="6" xfId="28" applyFont="1" applyBorder="1" applyAlignment="1">
      <alignment horizontal="center"/>
      <protection/>
    </xf>
    <xf numFmtId="0" fontId="10" fillId="0" borderId="7" xfId="28" applyFont="1" applyBorder="1" applyAlignment="1">
      <alignment horizontal="center"/>
      <protection/>
    </xf>
    <xf numFmtId="0" fontId="10" fillId="0" borderId="8" xfId="28" applyFont="1" applyBorder="1" applyAlignment="1">
      <alignment horizontal="center"/>
      <protection/>
    </xf>
    <xf numFmtId="0" fontId="6" fillId="0" borderId="6" xfId="28" applyBorder="1" applyAlignment="1">
      <alignment horizontal="center"/>
      <protection/>
    </xf>
    <xf numFmtId="0" fontId="6" fillId="0" borderId="7" xfId="28" applyBorder="1" applyAlignment="1">
      <alignment horizontal="center"/>
      <protection/>
    </xf>
    <xf numFmtId="0" fontId="6" fillId="0" borderId="8" xfId="28" applyBorder="1" applyAlignment="1">
      <alignment horizontal="center"/>
      <protection/>
    </xf>
    <xf numFmtId="165" fontId="6" fillId="0" borderId="0" xfId="28" applyNumberFormat="1" applyAlignment="1">
      <alignment horizontal="center"/>
      <protection/>
    </xf>
    <xf numFmtId="165" fontId="8" fillId="0" borderId="0" xfId="28" applyNumberFormat="1" applyFont="1" applyAlignment="1">
      <alignment horizontal="center"/>
      <protection/>
    </xf>
    <xf numFmtId="165" fontId="6" fillId="0" borderId="9" xfId="28" applyNumberFormat="1" applyBorder="1" applyAlignment="1">
      <alignment horizontal="center"/>
      <protection/>
    </xf>
    <xf numFmtId="165" fontId="6" fillId="0" borderId="10" xfId="28" applyNumberFormat="1" applyBorder="1" applyAlignment="1">
      <alignment horizontal="center"/>
      <protection/>
    </xf>
    <xf numFmtId="165" fontId="6" fillId="0" borderId="11" xfId="28" applyNumberFormat="1" applyBorder="1" applyAlignment="1">
      <alignment horizontal="center"/>
      <protection/>
    </xf>
    <xf numFmtId="165" fontId="10" fillId="2" borderId="9" xfId="28" applyNumberFormat="1" applyFont="1" applyFill="1" applyBorder="1" applyAlignment="1">
      <alignment horizontal="center"/>
      <protection/>
    </xf>
    <xf numFmtId="165" fontId="10" fillId="2" borderId="10" xfId="28" applyNumberFormat="1" applyFont="1" applyFill="1" applyBorder="1" applyAlignment="1">
      <alignment horizontal="center"/>
      <protection/>
    </xf>
    <xf numFmtId="165" fontId="10" fillId="2" borderId="11" xfId="28" applyNumberFormat="1" applyFont="1" applyFill="1" applyBorder="1" applyAlignment="1">
      <alignment horizontal="center"/>
      <protection/>
    </xf>
    <xf numFmtId="165" fontId="6" fillId="2" borderId="9" xfId="28" applyNumberFormat="1" applyFill="1" applyBorder="1" applyAlignment="1">
      <alignment horizontal="center"/>
      <protection/>
    </xf>
    <xf numFmtId="165" fontId="6" fillId="2" borderId="10" xfId="28" applyNumberFormat="1" applyFill="1" applyBorder="1" applyAlignment="1">
      <alignment horizontal="center"/>
      <protection/>
    </xf>
    <xf numFmtId="165" fontId="6" fillId="2" borderId="11" xfId="28" applyNumberFormat="1" applyFill="1" applyBorder="1" applyAlignment="1">
      <alignment horizontal="center"/>
      <protection/>
    </xf>
    <xf numFmtId="0" fontId="7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center"/>
      <protection/>
    </xf>
    <xf numFmtId="0" fontId="6" fillId="0" borderId="0" xfId="28" applyAlignment="1">
      <alignment horizontal="center" vertical="center" wrapText="1"/>
      <protection/>
    </xf>
    <xf numFmtId="0" fontId="12" fillId="0" borderId="0" xfId="28" applyFont="1" applyAlignment="1">
      <alignment horizontal="center"/>
      <protection/>
    </xf>
    <xf numFmtId="0" fontId="6" fillId="0" borderId="0" xfId="28" applyFill="1" applyAlignment="1">
      <alignment horizontal="center"/>
      <protection/>
    </xf>
    <xf numFmtId="0" fontId="15" fillId="3" borderId="0" xfId="28" applyFont="1" applyFill="1" applyAlignment="1">
      <alignment horizontal="center"/>
      <protection/>
    </xf>
    <xf numFmtId="0" fontId="7" fillId="4" borderId="0" xfId="28" applyFont="1" applyFill="1" applyAlignment="1">
      <alignment horizontal="center"/>
      <protection/>
    </xf>
    <xf numFmtId="0" fontId="7" fillId="0" borderId="0" xfId="28" applyFont="1" applyAlignment="1">
      <alignment horizontal="center"/>
      <protection/>
    </xf>
    <xf numFmtId="0" fontId="7" fillId="2" borderId="0" xfId="28" applyFont="1" applyFill="1" applyAlignment="1">
      <alignment horizontal="center"/>
      <protection/>
    </xf>
    <xf numFmtId="0" fontId="7" fillId="0" borderId="0" xfId="28" applyFont="1" applyFill="1" applyAlignment="1">
      <alignment horizontal="center"/>
      <protection/>
    </xf>
    <xf numFmtId="0" fontId="6" fillId="5" borderId="0" xfId="28" applyFill="1" applyAlignment="1">
      <alignment horizontal="center"/>
      <protection/>
    </xf>
    <xf numFmtId="0" fontId="8" fillId="5" borderId="0" xfId="28" applyFont="1" applyFill="1" applyAlignment="1">
      <alignment horizontal="center"/>
      <protection/>
    </xf>
    <xf numFmtId="0" fontId="6" fillId="5" borderId="0" xfId="28" applyFill="1">
      <alignment/>
      <protection/>
    </xf>
    <xf numFmtId="0" fontId="7" fillId="0" borderId="0" xfId="28" applyFont="1">
      <alignment/>
      <protection/>
    </xf>
    <xf numFmtId="0" fontId="13" fillId="0" borderId="0" xfId="28" applyFont="1" applyFill="1" applyAlignment="1">
      <alignment horizontal="center"/>
      <protection/>
    </xf>
    <xf numFmtId="0" fontId="14" fillId="0" borderId="0" xfId="28" applyFont="1" applyFill="1" applyAlignment="1">
      <alignment horizontal="center"/>
      <protection/>
    </xf>
    <xf numFmtId="0" fontId="6" fillId="0" borderId="0" xfId="28" applyFont="1" applyAlignment="1">
      <alignment horizontal="center"/>
      <protection/>
    </xf>
    <xf numFmtId="0" fontId="6" fillId="0" borderId="0" xfId="28" applyFont="1" applyFill="1" applyAlignment="1">
      <alignment horizontal="center"/>
      <protection/>
    </xf>
    <xf numFmtId="0" fontId="7" fillId="0" borderId="0" xfId="28" applyFont="1" applyFill="1">
      <alignment/>
      <protection/>
    </xf>
    <xf numFmtId="165" fontId="6" fillId="2" borderId="0" xfId="28" applyNumberFormat="1" applyFill="1" applyAlignment="1">
      <alignment horizontal="center"/>
      <protection/>
    </xf>
    <xf numFmtId="0" fontId="7" fillId="3" borderId="0" xfId="28" applyFont="1" applyFill="1" applyAlignment="1">
      <alignment horizontal="center"/>
      <protection/>
    </xf>
    <xf numFmtId="0" fontId="7" fillId="3" borderId="0" xfId="28" applyFont="1" applyFill="1">
      <alignment/>
      <protection/>
    </xf>
    <xf numFmtId="0" fontId="6" fillId="2" borderId="0" xfId="28" applyFont="1" applyFill="1" applyAlignment="1">
      <alignment horizontal="center"/>
      <protection/>
    </xf>
    <xf numFmtId="0" fontId="7" fillId="6" borderId="0" xfId="28" applyFont="1" applyFill="1" applyAlignment="1">
      <alignment horizontal="center"/>
      <protection/>
    </xf>
    <xf numFmtId="0" fontId="6" fillId="4" borderId="0" xfId="28" applyFill="1">
      <alignment/>
      <protection/>
    </xf>
    <xf numFmtId="0" fontId="6" fillId="4" borderId="0" xfId="28" applyFill="1" applyAlignment="1">
      <alignment horizontal="left"/>
      <protection/>
    </xf>
    <xf numFmtId="0" fontId="6" fillId="4" borderId="0" xfId="28" applyFill="1" applyAlignment="1">
      <alignment horizontal="center"/>
      <protection/>
    </xf>
    <xf numFmtId="0" fontId="8" fillId="4" borderId="0" xfId="28" applyFont="1" applyFill="1" applyAlignment="1">
      <alignment horizontal="center"/>
      <protection/>
    </xf>
    <xf numFmtId="0" fontId="6" fillId="6" borderId="0" xfId="28" applyFill="1">
      <alignment/>
      <protection/>
    </xf>
    <xf numFmtId="0" fontId="8" fillId="6" borderId="0" xfId="28" applyFont="1" applyFill="1" applyAlignment="1">
      <alignment horizontal="center"/>
      <protection/>
    </xf>
    <xf numFmtId="0" fontId="8" fillId="6" borderId="0" xfId="28" applyFont="1" applyFill="1">
      <alignment/>
      <protection/>
    </xf>
    <xf numFmtId="0" fontId="7" fillId="2" borderId="0" xfId="28" applyFont="1" applyFill="1">
      <alignment/>
      <protection/>
    </xf>
    <xf numFmtId="0" fontId="6" fillId="0" borderId="0" xfId="28" applyFont="1" applyAlignment="1">
      <alignment horizontal="left"/>
      <protection/>
    </xf>
    <xf numFmtId="0" fontId="8" fillId="3" borderId="0" xfId="28" applyFont="1" applyFill="1" applyAlignment="1">
      <alignment horizontal="left"/>
      <protection/>
    </xf>
    <xf numFmtId="0" fontId="6" fillId="3" borderId="0" xfId="28" applyFill="1" applyAlignment="1">
      <alignment horizontal="center"/>
      <protection/>
    </xf>
    <xf numFmtId="0" fontId="6" fillId="6" borderId="0" xfId="28" applyFill="1" applyAlignment="1">
      <alignment horizontal="center"/>
      <protection/>
    </xf>
    <xf numFmtId="0" fontId="8" fillId="2" borderId="0" xfId="28" applyFont="1" applyFill="1">
      <alignment/>
      <protection/>
    </xf>
    <xf numFmtId="0" fontId="6" fillId="2" borderId="0" xfId="28" applyFill="1">
      <alignment/>
      <protection/>
    </xf>
    <xf numFmtId="0" fontId="8" fillId="2" borderId="0" xfId="28" applyFont="1" applyFill="1" applyAlignment="1">
      <alignment horizontal="center"/>
      <protection/>
    </xf>
    <xf numFmtId="0" fontId="6" fillId="2" borderId="0" xfId="28" applyFill="1" applyAlignment="1">
      <alignment horizontal="center"/>
      <protection/>
    </xf>
    <xf numFmtId="0" fontId="8" fillId="4" borderId="0" xfId="28" applyFont="1" applyFill="1" applyAlignment="1">
      <alignment horizontal="left"/>
      <protection/>
    </xf>
    <xf numFmtId="0" fontId="8" fillId="0" borderId="0" xfId="28" applyFont="1" applyFill="1" applyAlignment="1">
      <alignment horizontal="center"/>
      <protection/>
    </xf>
    <xf numFmtId="0" fontId="6" fillId="0" borderId="0" xfId="28" applyFill="1">
      <alignment/>
      <protection/>
    </xf>
    <xf numFmtId="0" fontId="6" fillId="4" borderId="0" xfId="28" applyFont="1" applyFill="1" applyAlignment="1">
      <alignment horizontal="center"/>
      <protection/>
    </xf>
    <xf numFmtId="0" fontId="8" fillId="7" borderId="0" xfId="28" applyFont="1" applyFill="1">
      <alignment/>
      <protection/>
    </xf>
    <xf numFmtId="0" fontId="8" fillId="7" borderId="0" xfId="28" applyFont="1" applyFill="1" applyAlignment="1">
      <alignment horizontal="center"/>
      <protection/>
    </xf>
    <xf numFmtId="0" fontId="6" fillId="7" borderId="0" xfId="28" applyFill="1" applyAlignment="1">
      <alignment horizontal="center"/>
      <protection/>
    </xf>
    <xf numFmtId="0" fontId="6" fillId="7" borderId="0" xfId="28" applyFill="1">
      <alignment/>
      <protection/>
    </xf>
    <xf numFmtId="0" fontId="6" fillId="7" borderId="0" xfId="28" applyFont="1" applyFill="1" applyAlignment="1">
      <alignment horizontal="center"/>
      <protection/>
    </xf>
    <xf numFmtId="165" fontId="6" fillId="0" borderId="0" xfId="28" applyNumberFormat="1" applyBorder="1" applyAlignment="1">
      <alignment horizontal="center"/>
      <protection/>
    </xf>
    <xf numFmtId="165" fontId="10" fillId="0" borderId="0" xfId="28" applyNumberFormat="1" applyFont="1" applyFill="1" applyBorder="1" applyAlignment="1">
      <alignment horizontal="center"/>
      <protection/>
    </xf>
    <xf numFmtId="165" fontId="6" fillId="0" borderId="0" xfId="28" applyNumberFormat="1" applyFill="1" applyBorder="1" applyAlignment="1">
      <alignment horizontal="center"/>
      <protection/>
    </xf>
    <xf numFmtId="165" fontId="6" fillId="0" borderId="0" xfId="28" applyNumberFormat="1" applyFill="1" applyAlignment="1">
      <alignment horizontal="center"/>
      <protection/>
    </xf>
    <xf numFmtId="0" fontId="6" fillId="3" borderId="0" xfId="28" applyFont="1" applyFill="1" applyAlignment="1">
      <alignment horizontal="center"/>
      <protection/>
    </xf>
    <xf numFmtId="0" fontId="6" fillId="6" borderId="0" xfId="28" applyFont="1" applyFill="1" applyAlignment="1">
      <alignment horizontal="center"/>
      <protection/>
    </xf>
    <xf numFmtId="0" fontId="6" fillId="3" borderId="0" xfId="28" applyFont="1" applyFill="1" applyAlignment="1">
      <alignment horizontal="left"/>
      <protection/>
    </xf>
    <xf numFmtId="0" fontId="6" fillId="4" borderId="0" xfId="28" applyFont="1" applyFill="1" applyAlignment="1">
      <alignment horizontal="left"/>
      <protection/>
    </xf>
    <xf numFmtId="165" fontId="16" fillId="0" borderId="0" xfId="28" applyNumberFormat="1" applyFont="1" applyFill="1" applyBorder="1" applyAlignment="1">
      <alignment horizontal="center"/>
      <protection/>
    </xf>
    <xf numFmtId="0" fontId="15" fillId="8" borderId="0" xfId="28" applyFont="1" applyFill="1" applyAlignment="1">
      <alignment horizontal="center"/>
      <protection/>
    </xf>
    <xf numFmtId="0" fontId="7" fillId="8" borderId="0" xfId="28" applyFont="1" applyFill="1" applyAlignment="1">
      <alignment horizontal="center"/>
      <protection/>
    </xf>
    <xf numFmtId="0" fontId="6" fillId="8" borderId="0" xfId="28" applyFill="1" applyAlignment="1">
      <alignment horizontal="center"/>
      <protection/>
    </xf>
    <xf numFmtId="0" fontId="7" fillId="8" borderId="0" xfId="28" applyFont="1" applyFill="1">
      <alignment/>
      <protection/>
    </xf>
    <xf numFmtId="0" fontId="9" fillId="0" borderId="12" xfId="28" applyFont="1" applyBorder="1" applyAlignment="1">
      <alignment horizontal="center"/>
      <protection/>
    </xf>
    <xf numFmtId="0" fontId="9" fillId="0" borderId="13" xfId="28" applyFont="1" applyBorder="1" applyAlignment="1">
      <alignment horizontal="center"/>
      <protection/>
    </xf>
    <xf numFmtId="0" fontId="9" fillId="0" borderId="0" xfId="28" applyFont="1" applyBorder="1" applyAlignment="1">
      <alignment horizontal="center"/>
      <protection/>
    </xf>
    <xf numFmtId="0" fontId="9" fillId="0" borderId="14" xfId="28" applyFont="1" applyBorder="1" applyAlignment="1">
      <alignment horizontal="center"/>
      <protection/>
    </xf>
    <xf numFmtId="0" fontId="9" fillId="0" borderId="3" xfId="28" applyFont="1" applyBorder="1" applyAlignment="1">
      <alignment horizontal="center"/>
      <protection/>
    </xf>
    <xf numFmtId="0" fontId="9" fillId="0" borderId="4" xfId="28" applyFont="1" applyBorder="1" applyAlignment="1">
      <alignment horizontal="center"/>
      <protection/>
    </xf>
    <xf numFmtId="0" fontId="9" fillId="0" borderId="5" xfId="28" applyFont="1" applyBorder="1" applyAlignment="1">
      <alignment horizont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$" xfId="20"/>
    <cellStyle name="Bottom$" xfId="21"/>
    <cellStyle name="Comma0" xfId="22"/>
    <cellStyle name="Currency0" xfId="23"/>
    <cellStyle name="Date" xfId="24"/>
    <cellStyle name="Fixed" xfId="25"/>
    <cellStyle name="Heading 1" xfId="26"/>
    <cellStyle name="Heading 2" xfId="27"/>
    <cellStyle name="Normal_Schedule TPARC VOCALS" xfId="28"/>
    <cellStyle name="Total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d-samba.atd.ucar.edu\baeuerle\Documents%20and%20Settings\GATES\My%20Documents\Reta\WORK\c_oceanWave_mod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d-samba.atd.ucar.edu\mhanson\My%20Documents\FY06%20BUDGET%20STUFF\FY06%20EOL%20Sch%201%20and%206%20-%20ALL%20-%20As%20turned%20in%20for%20Prelim%20Up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130"/>
      <sheetName val="Dropsonde"/>
      <sheetName val="SABL"/>
    </sheetNames>
    <sheetDataSet>
      <sheetData sheetId="0"/>
      <sheetData sheetId="1"/>
      <sheetData sheetId="2">
        <row r="2">
          <cell r="H2" t="str">
            <v>OFAP Mtg:</v>
          </cell>
          <cell r="I2" t="str">
            <v>APRIL 2003</v>
          </cell>
        </row>
        <row r="3">
          <cell r="H3" t="str">
            <v>Version Dated:</v>
          </cell>
          <cell r="I3">
            <v>38018.67057106482</v>
          </cell>
        </row>
        <row r="4">
          <cell r="A4" t="str">
            <v> </v>
          </cell>
          <cell r="D4" t="str">
            <v> </v>
          </cell>
          <cell r="H4" t="str">
            <v> </v>
          </cell>
        </row>
        <row r="5">
          <cell r="A5" t="str">
            <v>       RTF RADAR:      </v>
          </cell>
          <cell r="B5" t="str">
            <v>DROPSONDES on C-130</v>
          </cell>
          <cell r="F5" t="str">
            <v> </v>
          </cell>
          <cell r="O5" t="str">
            <v> </v>
          </cell>
        </row>
        <row r="6">
          <cell r="A6" t="str">
            <v>       Project Title:</v>
          </cell>
          <cell r="B6" t="str">
            <v>Meas. Of the Coupled Develop. Of the Surface Wave Field &amp; Marine Atmosph. Boundary Layer w/Fetch</v>
          </cell>
          <cell r="O6" t="str">
            <v> </v>
          </cell>
        </row>
        <row r="7">
          <cell r="A7" t="str">
            <v>       Principal Investigator, Institution:</v>
          </cell>
          <cell r="B7" t="str">
            <v>Ken Meville &amp; Carl Friehe</v>
          </cell>
        </row>
        <row r="8">
          <cell r="A8" t="str">
            <v>       No. of  Operation Weeks/Days</v>
          </cell>
          <cell r="B8" t="str">
            <v>30 days</v>
          </cell>
        </row>
        <row r="9">
          <cell r="A9" t="str">
            <v>       Project Location:</v>
          </cell>
          <cell r="B9" t="str">
            <v>Huatulco, Oaxaca, Mexico</v>
          </cell>
          <cell r="O9" t="str">
            <v> </v>
          </cell>
          <cell r="T9" t="str">
            <v> </v>
          </cell>
        </row>
        <row r="10">
          <cell r="A10" t="str">
            <v>       Operations Time Period:</v>
          </cell>
          <cell r="B10" t="str">
            <v>1 Feb. - 1 March, 2004</v>
          </cell>
          <cell r="O10" t="str">
            <v> </v>
          </cell>
        </row>
        <row r="11">
          <cell r="A11" t="str">
            <v>       Funding Agency:</v>
          </cell>
          <cell r="B11" t="str">
            <v>NSF-Deployment</v>
          </cell>
          <cell r="O11" t="str">
            <v> </v>
          </cell>
        </row>
        <row r="12">
          <cell r="A12" t="str">
            <v>       RTF Staffing: (Man Days)</v>
          </cell>
          <cell r="B12" t="str">
            <v>Engr:15 ; Tech:46  =  61 Man Days</v>
          </cell>
        </row>
        <row r="13">
          <cell r="A13" t="str">
            <v> </v>
          </cell>
          <cell r="D13" t="str">
            <v> </v>
          </cell>
          <cell r="G13" t="str">
            <v> </v>
          </cell>
          <cell r="O13" t="str">
            <v> </v>
          </cell>
          <cell r="T13" t="str">
            <v> </v>
          </cell>
        </row>
        <row r="14">
          <cell r="E14" t="str">
            <v> </v>
          </cell>
          <cell r="F14" t="str">
            <v> </v>
          </cell>
          <cell r="G14" t="str">
            <v> </v>
          </cell>
          <cell r="O14" t="str">
            <v> </v>
          </cell>
          <cell r="BE14" t="str">
            <v>{BIGLEFT}</v>
          </cell>
        </row>
        <row r="15">
          <cell r="A15" t="str">
            <v>SALARIES &amp; BENEFITS</v>
          </cell>
          <cell r="I15" t="str">
            <v>Direct Cost</v>
          </cell>
          <cell r="J15" t="str">
            <v>Modified Direct Cost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A18" t="str">
            <v>Overtime</v>
          </cell>
          <cell r="D18" t="str">
            <v>$41.82 Per Hr</v>
          </cell>
          <cell r="E18" t="str">
            <v>40 Hrs</v>
          </cell>
          <cell r="I18">
            <v>1673</v>
          </cell>
          <cell r="J18">
            <v>1673</v>
          </cell>
        </row>
        <row r="19">
          <cell r="A19" t="str">
            <v>Field Reimbursement</v>
          </cell>
          <cell r="D19" t="str">
            <v>$23 Per Day</v>
          </cell>
          <cell r="E19" t="str">
            <v>52 Cumulative Days</v>
          </cell>
          <cell r="I19">
            <v>1173</v>
          </cell>
          <cell r="J19">
            <v>1173</v>
          </cell>
        </row>
        <row r="20">
          <cell r="A20" t="str">
            <v>Holiday Pay (MLK)</v>
          </cell>
          <cell r="D20" t="str">
            <v>1 Day</v>
          </cell>
          <cell r="E20" t="str">
            <v>1 Person</v>
          </cell>
          <cell r="I20">
            <v>223</v>
          </cell>
          <cell r="J20">
            <v>223</v>
          </cell>
        </row>
        <row r="21">
          <cell r="A21" t="str">
            <v>Benefits @ 49.4% (proposed FY04 rate)</v>
          </cell>
          <cell r="I21">
            <v>1516</v>
          </cell>
          <cell r="J21">
            <v>1516</v>
          </cell>
        </row>
        <row r="22">
          <cell r="A22" t="str">
            <v> </v>
          </cell>
          <cell r="G22" t="str">
            <v>Total Salaries &amp; Benefits:</v>
          </cell>
          <cell r="I22">
            <v>4585</v>
          </cell>
          <cell r="J22">
            <v>4585</v>
          </cell>
        </row>
        <row r="24">
          <cell r="D24" t="str">
            <v>Number of</v>
          </cell>
          <cell r="E24" t="str">
            <v>Unit</v>
          </cell>
        </row>
        <row r="25">
          <cell r="A25" t="str">
            <v>MATERIALS &amp; SUPPLIES</v>
          </cell>
          <cell r="D25" t="str">
            <v>Units</v>
          </cell>
          <cell r="E25" t="str">
            <v>    Cost</v>
          </cell>
        </row>
        <row r="26">
          <cell r="A26" t="str">
            <v>Dropsondes</v>
          </cell>
          <cell r="D26">
            <v>60</v>
          </cell>
          <cell r="E26">
            <v>580</v>
          </cell>
          <cell r="F26" t="str">
            <v> </v>
          </cell>
          <cell r="G26" t="str">
            <v> </v>
          </cell>
          <cell r="I26">
            <v>34800</v>
          </cell>
          <cell r="J26">
            <v>25000</v>
          </cell>
        </row>
        <row r="27">
          <cell r="A27" t="str">
            <v>Misc. Mats. &amp; Suppls.</v>
          </cell>
          <cell r="G27" t="str">
            <v> </v>
          </cell>
          <cell r="I27">
            <v>2500</v>
          </cell>
          <cell r="J27">
            <v>2500</v>
          </cell>
        </row>
        <row r="28">
          <cell r="I28">
            <v>0</v>
          </cell>
          <cell r="J28">
            <v>0</v>
          </cell>
        </row>
        <row r="29">
          <cell r="G29" t="str">
            <v>Total Materials &amp; Supplies:</v>
          </cell>
          <cell r="I29">
            <v>37300</v>
          </cell>
          <cell r="J29">
            <v>27500</v>
          </cell>
        </row>
        <row r="30">
          <cell r="L30" t="str">
            <v>Dropsondes on C-130</v>
          </cell>
        </row>
        <row r="31">
          <cell r="A31" t="str">
            <v>PURCHASED SERVICES</v>
          </cell>
          <cell r="L31" t="str">
            <v>Ocean Boundary</v>
          </cell>
        </row>
        <row r="32">
          <cell r="A32" t="str">
            <v>Misc. (shipping; communicatons, misc)</v>
          </cell>
          <cell r="G32" t="str">
            <v> </v>
          </cell>
          <cell r="I32">
            <v>2500</v>
          </cell>
          <cell r="J32">
            <v>2500</v>
          </cell>
        </row>
        <row r="33">
          <cell r="A33" t="str">
            <v>Import Fees for Dropsondes</v>
          </cell>
          <cell r="G33" t="str">
            <v> </v>
          </cell>
          <cell r="I33">
            <v>8000</v>
          </cell>
          <cell r="J33">
            <v>8000</v>
          </cell>
          <cell r="L33" t="str">
            <v>Engr.</v>
          </cell>
        </row>
        <row r="34">
          <cell r="G34" t="str">
            <v> </v>
          </cell>
          <cell r="I34">
            <v>0</v>
          </cell>
          <cell r="J34">
            <v>0</v>
          </cell>
          <cell r="L34" t="str">
            <v>Tech.</v>
          </cell>
        </row>
        <row r="35">
          <cell r="G35" t="str">
            <v> </v>
          </cell>
          <cell r="I35">
            <v>0</v>
          </cell>
        </row>
        <row r="37">
          <cell r="I37">
            <v>0</v>
          </cell>
        </row>
        <row r="38">
          <cell r="G38" t="str">
            <v>Total Purchased Services:</v>
          </cell>
          <cell r="I38">
            <v>10500</v>
          </cell>
          <cell r="J38">
            <v>10500</v>
          </cell>
        </row>
        <row r="39">
          <cell r="D39" t="str">
            <v> </v>
          </cell>
        </row>
        <row r="40">
          <cell r="A40" t="str">
            <v> </v>
          </cell>
        </row>
        <row r="41">
          <cell r="A41" t="str">
            <v>TRAVEL</v>
          </cell>
          <cell r="D41" t="str">
            <v>              Trip or      </v>
          </cell>
        </row>
        <row r="42">
          <cell r="A42" t="str">
            <v>Site Survey &amp; Planning Meetings:</v>
          </cell>
          <cell r="D42" t="str">
            <v>Daily/Wkly Rate</v>
          </cell>
          <cell r="F42" t="str">
            <v>Units</v>
          </cell>
          <cell r="G42" t="str">
            <v>#of Trips</v>
          </cell>
        </row>
        <row r="44">
          <cell r="A44" t="str">
            <v>Per diem domestic</v>
          </cell>
          <cell r="B44">
            <v>0</v>
          </cell>
          <cell r="C44" t="str">
            <v>Days</v>
          </cell>
          <cell r="D44">
            <v>0</v>
          </cell>
          <cell r="E44">
            <v>0</v>
          </cell>
          <cell r="F44" t="str">
            <v>Staff</v>
          </cell>
          <cell r="G44">
            <v>0</v>
          </cell>
          <cell r="I44">
            <v>0</v>
          </cell>
          <cell r="J44">
            <v>0</v>
          </cell>
        </row>
        <row r="45">
          <cell r="A45" t="str">
            <v>Per diem international</v>
          </cell>
          <cell r="B45">
            <v>0</v>
          </cell>
          <cell r="C45" t="str">
            <v>Days</v>
          </cell>
          <cell r="D45">
            <v>0</v>
          </cell>
          <cell r="E45">
            <v>0</v>
          </cell>
          <cell r="F45" t="str">
            <v>Staff</v>
          </cell>
          <cell r="G45">
            <v>0</v>
          </cell>
          <cell r="I45">
            <v>0</v>
          </cell>
          <cell r="J45">
            <v>0</v>
          </cell>
        </row>
        <row r="46">
          <cell r="A46" t="str">
            <v>Lodging</v>
          </cell>
          <cell r="B46">
            <v>0</v>
          </cell>
          <cell r="C46" t="str">
            <v>Days</v>
          </cell>
          <cell r="D46">
            <v>0</v>
          </cell>
          <cell r="E46">
            <v>0</v>
          </cell>
          <cell r="F46" t="str">
            <v>Staff</v>
          </cell>
          <cell r="G46">
            <v>0</v>
          </cell>
          <cell r="I46">
            <v>0</v>
          </cell>
          <cell r="J46">
            <v>0</v>
          </cell>
        </row>
        <row r="47">
          <cell r="A47" t="str">
            <v>Airfare</v>
          </cell>
          <cell r="D47">
            <v>0</v>
          </cell>
          <cell r="E47">
            <v>0</v>
          </cell>
          <cell r="F47" t="str">
            <v>Staff</v>
          </cell>
          <cell r="G47">
            <v>0</v>
          </cell>
          <cell r="I47">
            <v>0</v>
          </cell>
          <cell r="J47">
            <v>0</v>
          </cell>
        </row>
        <row r="48">
          <cell r="A48" t="str">
            <v>Vehicle Rental</v>
          </cell>
          <cell r="B48">
            <v>0</v>
          </cell>
          <cell r="C48" t="str">
            <v>Days</v>
          </cell>
          <cell r="D48">
            <v>0</v>
          </cell>
          <cell r="E48">
            <v>0</v>
          </cell>
          <cell r="F48" t="str">
            <v>Vehicles</v>
          </cell>
          <cell r="G48">
            <v>0</v>
          </cell>
          <cell r="I48">
            <v>0</v>
          </cell>
          <cell r="J48">
            <v>0</v>
          </cell>
        </row>
        <row r="49">
          <cell r="A49" t="str">
            <v>Misc. Travel Costs </v>
          </cell>
          <cell r="B49">
            <v>0</v>
          </cell>
          <cell r="C49" t="str">
            <v>Days</v>
          </cell>
          <cell r="D49">
            <v>0</v>
          </cell>
          <cell r="E49">
            <v>0</v>
          </cell>
          <cell r="F49" t="str">
            <v>Staff</v>
          </cell>
          <cell r="G49">
            <v>0</v>
          </cell>
          <cell r="I49">
            <v>0</v>
          </cell>
          <cell r="J49">
            <v>0</v>
          </cell>
        </row>
        <row r="50">
          <cell r="G50" t="str">
            <v>Sub Total Travel:</v>
          </cell>
          <cell r="I50">
            <v>0</v>
          </cell>
          <cell r="J50">
            <v>0</v>
          </cell>
        </row>
        <row r="52">
          <cell r="A52" t="str">
            <v>Operations:</v>
          </cell>
        </row>
        <row r="53">
          <cell r="A53" t="str">
            <v>Per diem domestic</v>
          </cell>
          <cell r="D53">
            <v>0</v>
          </cell>
          <cell r="E53">
            <v>0</v>
          </cell>
          <cell r="F53" t="str">
            <v>Cumulative Days</v>
          </cell>
          <cell r="I53">
            <v>0</v>
          </cell>
          <cell r="J53">
            <v>0</v>
          </cell>
        </row>
        <row r="54">
          <cell r="A54" t="str">
            <v>Per diem international</v>
          </cell>
          <cell r="D54">
            <v>215</v>
          </cell>
          <cell r="E54">
            <v>51</v>
          </cell>
          <cell r="F54" t="str">
            <v>Cumulative Days</v>
          </cell>
          <cell r="I54">
            <v>10965</v>
          </cell>
          <cell r="J54">
            <v>10965</v>
          </cell>
        </row>
        <row r="55">
          <cell r="A55" t="str">
            <v>Lodging </v>
          </cell>
          <cell r="D55">
            <v>0</v>
          </cell>
          <cell r="E55">
            <v>0</v>
          </cell>
          <cell r="F55" t="str">
            <v>Cumulative Days</v>
          </cell>
          <cell r="I55">
            <v>0</v>
          </cell>
          <cell r="J55">
            <v>0</v>
          </cell>
        </row>
        <row r="56">
          <cell r="A56" t="str">
            <v>Airfare</v>
          </cell>
          <cell r="D56">
            <v>900</v>
          </cell>
          <cell r="E56">
            <v>2</v>
          </cell>
          <cell r="F56" t="str">
            <v>Trips </v>
          </cell>
          <cell r="I56">
            <v>1800</v>
          </cell>
          <cell r="J56">
            <v>1800</v>
          </cell>
        </row>
        <row r="57">
          <cell r="A57" t="str">
            <v>Vehicle Rental</v>
          </cell>
          <cell r="B57">
            <v>37</v>
          </cell>
          <cell r="C57" t="str">
            <v>Days</v>
          </cell>
          <cell r="D57">
            <v>65</v>
          </cell>
          <cell r="E57">
            <v>1</v>
          </cell>
          <cell r="F57" t="str">
            <v>No. of Vehicles</v>
          </cell>
          <cell r="I57">
            <v>2405</v>
          </cell>
          <cell r="J57">
            <v>2405</v>
          </cell>
        </row>
        <row r="58">
          <cell r="A58" t="str">
            <v>Misc. Travel Costs </v>
          </cell>
          <cell r="B58">
            <v>5</v>
          </cell>
          <cell r="C58" t="str">
            <v>Weeks</v>
          </cell>
          <cell r="D58">
            <v>50</v>
          </cell>
          <cell r="E58">
            <v>1</v>
          </cell>
          <cell r="F58" t="str">
            <v>Staff</v>
          </cell>
          <cell r="I58">
            <v>250</v>
          </cell>
          <cell r="J58">
            <v>250</v>
          </cell>
        </row>
        <row r="59">
          <cell r="G59" t="str">
            <v>Sub Total Travel:</v>
          </cell>
          <cell r="I59">
            <v>15420</v>
          </cell>
          <cell r="J59">
            <v>15420</v>
          </cell>
        </row>
        <row r="61">
          <cell r="D61" t="str">
            <v> </v>
          </cell>
          <cell r="E61" t="str">
            <v> </v>
          </cell>
          <cell r="G61" t="str">
            <v>Total Travel:</v>
          </cell>
          <cell r="I61">
            <v>15420</v>
          </cell>
          <cell r="J61">
            <v>15420</v>
          </cell>
        </row>
        <row r="63">
          <cell r="A63" t="str">
            <v>TOTAL DIRECT COST</v>
          </cell>
          <cell r="I63">
            <v>67805</v>
          </cell>
        </row>
        <row r="64">
          <cell r="A64" t="str">
            <v>MODIFIED TOTAL DIRECT COST (MTDC)*</v>
          </cell>
          <cell r="F64" t="str">
            <v> </v>
          </cell>
          <cell r="G64" t="str">
            <v> </v>
          </cell>
          <cell r="H64" t="str">
            <v> </v>
          </cell>
          <cell r="J64">
            <v>58005</v>
          </cell>
        </row>
        <row r="65">
          <cell r="A65" t="str">
            <v>INDIRECT COST @ 50%: (FY04 proposed rate)</v>
          </cell>
          <cell r="I65">
            <v>29003</v>
          </cell>
        </row>
        <row r="66">
          <cell r="A66" t="str">
            <v>TOTAL PROJECT COST ESTIMATE</v>
          </cell>
          <cell r="G66" t="str">
            <v> </v>
          </cell>
          <cell r="I66">
            <v>96808</v>
          </cell>
        </row>
        <row r="67">
          <cell r="A67" t="str">
            <v>*MTDC is based on total estimated expenditures excluded from overhead</v>
          </cell>
        </row>
        <row r="69">
          <cell r="D69" t="str">
            <v> </v>
          </cell>
          <cell r="F69" t="str">
            <v> 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 &amp; Normalizations"/>
      <sheetName val="COA"/>
      <sheetName val="Staff"/>
      <sheetName val="Sch 1 - N &amp; 2"/>
      <sheetName val="Sch 6"/>
    </sheetNames>
    <sheetDataSet>
      <sheetData sheetId="0"/>
      <sheetData sheetId="1"/>
      <sheetData sheetId="2">
        <row r="1">
          <cell r="E1" t="str">
            <v>Employee Name</v>
          </cell>
        </row>
        <row r="2">
          <cell r="E2" t="str">
            <v>AGEE, BRADLEY D</v>
          </cell>
        </row>
        <row r="3">
          <cell r="E3" t="str">
            <v>AGUILAR, SHANNON</v>
          </cell>
        </row>
        <row r="4">
          <cell r="E4" t="str">
            <v>ALBRIGHT, GERALD L</v>
          </cell>
        </row>
        <row r="5">
          <cell r="E5" t="str">
            <v>ALLBEE, DAVID E</v>
          </cell>
        </row>
        <row r="6">
          <cell r="E6" t="str">
            <v>ALLEN, DAVID</v>
          </cell>
        </row>
        <row r="7">
          <cell r="E7" t="str">
            <v>ALLISON, JOHN J</v>
          </cell>
        </row>
        <row r="8">
          <cell r="E8" t="str">
            <v>AVILEZ, TOMAS</v>
          </cell>
        </row>
        <row r="9">
          <cell r="E9" t="str">
            <v>BAEUERLE, BRIGITTE</v>
          </cell>
        </row>
        <row r="10">
          <cell r="E10" t="str">
            <v>BARNETT, CHRISTOPHER</v>
          </cell>
        </row>
        <row r="11">
          <cell r="E11" t="str">
            <v>BEASLEY, ROBERT</v>
          </cell>
        </row>
        <row r="12">
          <cell r="E12" t="str">
            <v>BEATON, STUART</v>
          </cell>
        </row>
        <row r="13">
          <cell r="E13" t="str">
            <v>BELL, MICHAEL M</v>
          </cell>
        </row>
        <row r="14">
          <cell r="E14" t="str">
            <v>BHATIA, ANUBHAV</v>
          </cell>
        </row>
        <row r="15">
          <cell r="E15" t="str">
            <v>BOBKA, JEFF A</v>
          </cell>
        </row>
        <row r="16">
          <cell r="E16" t="str">
            <v>BOYNTON, HENRY</v>
          </cell>
        </row>
        <row r="17">
          <cell r="E17" t="str">
            <v>BRADFORD, MARK N</v>
          </cell>
        </row>
        <row r="18">
          <cell r="E18" t="str">
            <v>BRIMEYER, THOMAS</v>
          </cell>
        </row>
        <row r="19">
          <cell r="E19" t="str">
            <v>BROWN, WILLIAM O J</v>
          </cell>
        </row>
        <row r="20">
          <cell r="E20" t="str">
            <v>BRUNING, GREGORY R</v>
          </cell>
        </row>
        <row r="21">
          <cell r="E21" t="str">
            <v>BURGHART, CHRISTOPHER D</v>
          </cell>
        </row>
        <row r="22">
          <cell r="E22" t="str">
            <v>CALLAHAN, ROCHELL A</v>
          </cell>
        </row>
        <row r="23">
          <cell r="E23" t="str">
            <v>CLAWSON, JOEL</v>
          </cell>
        </row>
        <row r="24">
          <cell r="E24" t="str">
            <v>CHAMBELLAN, CLARKE W</v>
          </cell>
        </row>
        <row r="25">
          <cell r="E25" t="str">
            <v>CHAMBERLAIN, EDWARD F</v>
          </cell>
        </row>
        <row r="26">
          <cell r="E26" t="str">
            <v>CHEESEMAN, GEOFFREY P</v>
          </cell>
        </row>
        <row r="27">
          <cell r="E27" t="str">
            <v>COHN, STEPHEN A</v>
          </cell>
        </row>
        <row r="28">
          <cell r="E28" t="str">
            <v>COLE, HAROLD L</v>
          </cell>
        </row>
        <row r="29">
          <cell r="E29" t="str">
            <v>COOPER, WILLIAM A</v>
          </cell>
        </row>
        <row r="30">
          <cell r="E30" t="str">
            <v>COWAN, JOHN G</v>
          </cell>
        </row>
        <row r="31">
          <cell r="E31" t="str">
            <v>CRAIG, PATRICK K</v>
          </cell>
        </row>
        <row r="32">
          <cell r="E32" t="str">
            <v>CULLY, LINDA E</v>
          </cell>
        </row>
        <row r="33">
          <cell r="E33" t="str">
            <v>CUSACK, JOHN T</v>
          </cell>
        </row>
        <row r="34">
          <cell r="E34" t="str">
            <v>DANIELS, MICHAEL D</v>
          </cell>
        </row>
        <row r="35">
          <cell r="E35" t="str">
            <v>DIRKS, RICHARD A</v>
          </cell>
        </row>
        <row r="36">
          <cell r="E36" t="str">
            <v>DIXON, MICHAEL J</v>
          </cell>
        </row>
        <row r="37">
          <cell r="E37" t="str">
            <v>DRYER, JERRY R</v>
          </cell>
        </row>
        <row r="38">
          <cell r="E38" t="str">
            <v>EAGAN, KIP A</v>
          </cell>
        </row>
        <row r="39">
          <cell r="E39" t="str">
            <v>ELLIS, JAMES L</v>
          </cell>
        </row>
        <row r="40">
          <cell r="E40" t="str">
            <v>ELLIS, SCOTT M</v>
          </cell>
        </row>
        <row r="41">
          <cell r="E41" t="str">
            <v>EMMETT, JONATHAN M</v>
          </cell>
        </row>
        <row r="42">
          <cell r="E42" t="str">
            <v>FARQUHARSON, GORDON</v>
          </cell>
        </row>
        <row r="43">
          <cell r="E43" t="str">
            <v>FERRARO, DON G</v>
          </cell>
        </row>
        <row r="44">
          <cell r="E44" t="str">
            <v>FICHERA, BRANDON</v>
          </cell>
        </row>
        <row r="45">
          <cell r="E45" t="str">
            <v>FLANIGAN, DENNIS F</v>
          </cell>
        </row>
        <row r="46">
          <cell r="E46" t="str">
            <v>FOX, JACK R</v>
          </cell>
        </row>
        <row r="47">
          <cell r="E47" t="str">
            <v>FRIED, ALAN</v>
          </cell>
        </row>
        <row r="48">
          <cell r="E48" t="str">
            <v>FRIESEN, RICHARD B</v>
          </cell>
        </row>
        <row r="49">
          <cell r="E49" t="str">
            <v>FRUSH, CHARLES L</v>
          </cell>
        </row>
        <row r="50">
          <cell r="E50" t="str">
            <v>GATES, RETA P</v>
          </cell>
        </row>
        <row r="51">
          <cell r="E51" t="str">
            <v>GENZLINGER, LOWELL J</v>
          </cell>
        </row>
        <row r="52">
          <cell r="E52" t="str">
            <v>GERLEMAN, JULIE A</v>
          </cell>
        </row>
        <row r="53">
          <cell r="E53" t="str">
            <v>GOLDSTEIN, JANINE</v>
          </cell>
        </row>
        <row r="54">
          <cell r="E54" t="str">
            <v>GOLUBIESKI, CHRISTOPHER S</v>
          </cell>
        </row>
        <row r="55">
          <cell r="E55" t="str">
            <v>GRANGER, GARY J</v>
          </cell>
        </row>
        <row r="56">
          <cell r="E56" t="str">
            <v>GRAY, GRANT R</v>
          </cell>
        </row>
        <row r="57">
          <cell r="E57" t="str">
            <v>HAGGERTY, JULIE A</v>
          </cell>
        </row>
        <row r="58">
          <cell r="E58" t="str">
            <v>HANSON, MARY E</v>
          </cell>
        </row>
        <row r="59">
          <cell r="E59" t="str">
            <v>HARRIS, KENNETH W</v>
          </cell>
        </row>
        <row r="60">
          <cell r="E60" t="str">
            <v>HASSLER, CARLA D</v>
          </cell>
        </row>
        <row r="61">
          <cell r="E61" t="str">
            <v>HOCK, TERRENCE F</v>
          </cell>
        </row>
        <row r="62">
          <cell r="E62" t="str">
            <v>HOCKENSMITH, KAY A</v>
          </cell>
        </row>
        <row r="63">
          <cell r="E63" t="str">
            <v>HODSHON, WALTER E</v>
          </cell>
        </row>
        <row r="64">
          <cell r="E64" t="str">
            <v>HOLDEN, KYLE DAVID</v>
          </cell>
        </row>
        <row r="65">
          <cell r="E65" t="str">
            <v>HORST, THOMAS W</v>
          </cell>
        </row>
        <row r="66">
          <cell r="E66" t="str">
            <v>HUBBERT, JOHN C</v>
          </cell>
        </row>
        <row r="67">
          <cell r="E67" t="str">
            <v>HURST, JEAN E</v>
          </cell>
        </row>
        <row r="68">
          <cell r="E68" t="str">
            <v>IRWIN, WILLIAM K</v>
          </cell>
        </row>
        <row r="69">
          <cell r="E69" t="str">
            <v>JENSEN, JORGEN B</v>
          </cell>
        </row>
        <row r="70">
          <cell r="E70" t="str">
            <v>JIRAK, CATHERINE A</v>
          </cell>
        </row>
        <row r="71">
          <cell r="E71" t="str">
            <v>KEELER, R JEFFREY</v>
          </cell>
        </row>
        <row r="72">
          <cell r="E72" t="str">
            <v>KESSINGER, CATHY J</v>
          </cell>
        </row>
        <row r="73">
          <cell r="E73" t="str">
            <v>KIDD, BRENT D</v>
          </cell>
        </row>
        <row r="74">
          <cell r="E74" t="str">
            <v>KNUDSON, KURT E</v>
          </cell>
        </row>
        <row r="75">
          <cell r="E75" t="str">
            <v>KORN, ERROL M</v>
          </cell>
        </row>
        <row r="76">
          <cell r="E76" t="str">
            <v>KROLCZYK, KEVIN</v>
          </cell>
        </row>
        <row r="77">
          <cell r="E77" t="str">
            <v>LAURITSEN, DEAN K</v>
          </cell>
        </row>
        <row r="78">
          <cell r="E78" t="str">
            <v>LEE, WEN-CHAU</v>
          </cell>
        </row>
        <row r="79">
          <cell r="E79" t="str">
            <v>LENSCHOW, DONALD H</v>
          </cell>
        </row>
        <row r="80">
          <cell r="E80" t="str">
            <v>LIM, TIMOTHY</v>
          </cell>
        </row>
        <row r="81">
          <cell r="E81" t="str">
            <v>LING, FENG</v>
          </cell>
        </row>
        <row r="82">
          <cell r="E82" t="str">
            <v>LOEHRER, SCOT M</v>
          </cell>
        </row>
        <row r="83">
          <cell r="E83" t="str">
            <v>LOEW, ERIC</v>
          </cell>
        </row>
        <row r="84">
          <cell r="E84" t="str">
            <v>LORD, MARK</v>
          </cell>
        </row>
        <row r="85">
          <cell r="E85" t="str">
            <v>LUKAS, JEFFREY J</v>
          </cell>
        </row>
        <row r="86">
          <cell r="E86" t="str">
            <v>LUTZ, JONATHAN S</v>
          </cell>
        </row>
        <row r="87">
          <cell r="E87" t="str">
            <v>MACLEAN, GORDON</v>
          </cell>
        </row>
        <row r="88">
          <cell r="E88" t="str">
            <v>MARTIN, CHARLES L</v>
          </cell>
        </row>
        <row r="89">
          <cell r="E89" t="str">
            <v>MAUGER, LISA</v>
          </cell>
        </row>
        <row r="90">
          <cell r="E90" t="str">
            <v>MAXSON, ROBERT W</v>
          </cell>
        </row>
        <row r="91">
          <cell r="E91" t="str">
            <v>MAYOR, SHANE D</v>
          </cell>
        </row>
        <row r="92">
          <cell r="E92" t="str">
            <v>MCFARLAND, DAVID M</v>
          </cell>
        </row>
        <row r="93">
          <cell r="E93" t="str">
            <v>MEITIN, JOSE G</v>
          </cell>
        </row>
        <row r="94">
          <cell r="E94" t="str">
            <v>METZ, SARA E</v>
          </cell>
        </row>
        <row r="95">
          <cell r="E95" t="str">
            <v>MEYMARIS, GREGORY</v>
          </cell>
        </row>
        <row r="96">
          <cell r="E96" t="str">
            <v>MILITZER, JOHN W</v>
          </cell>
        </row>
        <row r="97">
          <cell r="E97" t="str">
            <v>MOORE, JAMES A</v>
          </cell>
        </row>
        <row r="98">
          <cell r="E98" t="str">
            <v>MORES, EDWARD G</v>
          </cell>
        </row>
        <row r="99">
          <cell r="E99" t="str">
            <v>MORLEY, BRUCE M</v>
          </cell>
        </row>
        <row r="100">
          <cell r="E100" t="str">
            <v>MURPHY, LARRY B</v>
          </cell>
        </row>
        <row r="101">
          <cell r="E101" t="str">
            <v>MURRAY, CARMEN L</v>
          </cell>
        </row>
        <row r="102">
          <cell r="E102" t="str">
            <v>NEWBERY, SANTIAGO J</v>
          </cell>
        </row>
        <row r="103">
          <cell r="E103" t="str">
            <v>NILSSON, SANDRA K</v>
          </cell>
        </row>
        <row r="104">
          <cell r="E104" t="str">
            <v>NOLAN, JAMES</v>
          </cell>
        </row>
        <row r="105">
          <cell r="E105" t="str">
            <v>NORRIS, KENNETH D</v>
          </cell>
        </row>
        <row r="106">
          <cell r="E106" t="str">
            <v>OLSON, ROBERT J</v>
          </cell>
        </row>
        <row r="107">
          <cell r="E107" t="str">
            <v>ONCLEY, STEVEN</v>
          </cell>
        </row>
        <row r="108">
          <cell r="E108" t="str">
            <v>OWENS, JAMES C</v>
          </cell>
        </row>
        <row r="109">
          <cell r="E109" t="str">
            <v>OYE, RICHARD A</v>
          </cell>
        </row>
        <row r="110">
          <cell r="E110" t="str">
            <v>PALMER, STEVEN B</v>
          </cell>
        </row>
        <row r="111">
          <cell r="E111" t="str">
            <v>PARSONS, DAVID B</v>
          </cell>
        </row>
        <row r="112">
          <cell r="E112" t="str">
            <v>PENDER, MATTHEW</v>
          </cell>
        </row>
        <row r="113">
          <cell r="E113" t="str">
            <v>PHINNEY, ALAN D</v>
          </cell>
        </row>
        <row r="114">
          <cell r="E114" t="str">
            <v>PEREIRA, BRIAN M</v>
          </cell>
        </row>
        <row r="115">
          <cell r="E115" t="str">
            <v>PIPERSKY, MILAN R</v>
          </cell>
        </row>
        <row r="116">
          <cell r="E116" t="str">
            <v>POULOS, GREGORY S</v>
          </cell>
        </row>
        <row r="117">
          <cell r="E117" t="str">
            <v>PRATTE, J FRANCIS</v>
          </cell>
        </row>
        <row r="118">
          <cell r="E118" t="str">
            <v>PYKKONEN, MARY A</v>
          </cell>
        </row>
        <row r="119">
          <cell r="E119" t="str">
            <v>RAGNI, CYNTHIA</v>
          </cell>
        </row>
        <row r="120">
          <cell r="E120" t="str">
            <v>RAUENBUEHLER, STEPHEN</v>
          </cell>
        </row>
        <row r="121">
          <cell r="E121" t="str">
            <v>RAY, RENEE K</v>
          </cell>
        </row>
        <row r="122">
          <cell r="E122" t="str">
            <v>RICHTER, DIRK</v>
          </cell>
        </row>
        <row r="123">
          <cell r="E123" t="str">
            <v>RILLING, ROBERT A</v>
          </cell>
        </row>
        <row r="124">
          <cell r="E124" t="str">
            <v>RINGLEMAN, EDWARD J</v>
          </cell>
        </row>
        <row r="125">
          <cell r="E125" t="str">
            <v>RIVAS, JOSE L</v>
          </cell>
        </row>
        <row r="126">
          <cell r="E126" t="str">
            <v>ROBERTS, STEVE D</v>
          </cell>
        </row>
        <row r="127">
          <cell r="E127" t="str">
            <v>ROGERS, DAVID</v>
          </cell>
        </row>
        <row r="128">
          <cell r="E128" t="str">
            <v>ROMASHKIN, PAVEL A</v>
          </cell>
        </row>
        <row r="129">
          <cell r="E129" t="str">
            <v>ROMBERG, KEITH R.</v>
          </cell>
        </row>
        <row r="130">
          <cell r="E130" t="str">
            <v>RUCKER, TIMOTHY D</v>
          </cell>
        </row>
        <row r="131">
          <cell r="E131" t="str">
            <v>RUSS, TED</v>
          </cell>
        </row>
        <row r="132">
          <cell r="E132" t="str">
            <v>RUTH, RONALD L</v>
          </cell>
        </row>
        <row r="133">
          <cell r="E133" t="str">
            <v>SAPP, ALVIN E</v>
          </cell>
        </row>
        <row r="134">
          <cell r="E134" t="str">
            <v>SAWYER, KARYN E</v>
          </cell>
        </row>
        <row r="135">
          <cell r="E135" t="str">
            <v>SCANNELL, JANET N</v>
          </cell>
        </row>
        <row r="136">
          <cell r="E136" t="str">
            <v>SCHANOT, ALLEN</v>
          </cell>
        </row>
        <row r="137">
          <cell r="E137" t="str">
            <v>SCHWENZ, KARL</v>
          </cell>
        </row>
        <row r="138">
          <cell r="E138" t="str">
            <v>SEMMER, STEVEN R</v>
          </cell>
        </row>
        <row r="139">
          <cell r="E139" t="str">
            <v>SHARPE, KATHLEEN</v>
          </cell>
        </row>
        <row r="140">
          <cell r="E140" t="str">
            <v>SLATEN, BRANDON L</v>
          </cell>
        </row>
        <row r="141">
          <cell r="E141" t="str">
            <v>SMITH, DEAN</v>
          </cell>
        </row>
        <row r="142">
          <cell r="E142" t="str">
            <v>SPOWART, MICHAEL P</v>
          </cell>
        </row>
        <row r="143">
          <cell r="E143" t="str">
            <v>SPULER, SCOTT M</v>
          </cell>
        </row>
        <row r="144">
          <cell r="E144" t="str">
            <v>STENLUND, SIGVARD J</v>
          </cell>
        </row>
        <row r="145">
          <cell r="E145" t="str">
            <v>STEPHENS, BRITTON B</v>
          </cell>
        </row>
        <row r="146">
          <cell r="E146" t="str">
            <v>STITH, JEFFREY</v>
          </cell>
        </row>
        <row r="147">
          <cell r="E147" t="str">
            <v>STOSSMEISTER, GREG</v>
          </cell>
        </row>
        <row r="148">
          <cell r="E148" t="str">
            <v>STOTT, DON</v>
          </cell>
        </row>
        <row r="149">
          <cell r="E149" t="str">
            <v>STRINGER, SUSAN J</v>
          </cell>
        </row>
        <row r="150">
          <cell r="E150" t="str">
            <v>STRONG, MICHAEL GEORGE</v>
          </cell>
        </row>
        <row r="151">
          <cell r="E151" t="str">
            <v>SUSEDIK, MICHAEL E</v>
          </cell>
        </row>
        <row r="152">
          <cell r="E152" t="str">
            <v>TA, HUNG V</v>
          </cell>
        </row>
        <row r="153">
          <cell r="E153" t="str">
            <v>THIBODEAUX, JASON H</v>
          </cell>
        </row>
        <row r="154">
          <cell r="E154" t="str">
            <v>TSCHUDI, MARK</v>
          </cell>
        </row>
        <row r="155">
          <cell r="E155" t="str">
            <v>TUDOR, LAURA</v>
          </cell>
        </row>
        <row r="156">
          <cell r="E156" t="str">
            <v>VANANDEL, JOSEPH H</v>
          </cell>
        </row>
        <row r="157">
          <cell r="E157" t="str">
            <v>VERSTRAETE, LOUIS M</v>
          </cell>
        </row>
        <row r="158">
          <cell r="E158" t="str">
            <v>VERSTRAETE, MARCEL L</v>
          </cell>
        </row>
        <row r="159">
          <cell r="E159" t="str">
            <v>VINSON, JOSEPH R</v>
          </cell>
        </row>
        <row r="160">
          <cell r="E160" t="str">
            <v>VIVEKANANDAN, JOTHIRAM</v>
          </cell>
        </row>
        <row r="161">
          <cell r="E161" t="str">
            <v>WAKIMOTO, ROGER M</v>
          </cell>
        </row>
        <row r="162">
          <cell r="E162" t="str">
            <v>WALEGA, JAMES G</v>
          </cell>
        </row>
        <row r="163">
          <cell r="E163" t="str">
            <v>WANG, JUNHONG</v>
          </cell>
        </row>
        <row r="164">
          <cell r="E164" t="str">
            <v>WASINGER, JOHN D</v>
          </cell>
        </row>
        <row r="165">
          <cell r="E165" t="str">
            <v>WATT, ANDREW S</v>
          </cell>
        </row>
        <row r="166">
          <cell r="E166" t="str">
            <v>WEBSTER, CHRISTOPHER</v>
          </cell>
        </row>
        <row r="167">
          <cell r="E167" t="str">
            <v>WECKWERTH, TAMMY</v>
          </cell>
        </row>
        <row r="168">
          <cell r="E168" t="str">
            <v>WEIBRING, PETTER</v>
          </cell>
        </row>
        <row r="169">
          <cell r="E169" t="str">
            <v>WILLIAMS, JODY L</v>
          </cell>
        </row>
        <row r="170">
          <cell r="E170" t="str">
            <v>WILLIAMS, STEVEN F</v>
          </cell>
        </row>
        <row r="171">
          <cell r="E171" t="str">
            <v>WILSON, JAMES W</v>
          </cell>
        </row>
        <row r="172">
          <cell r="E172" t="str">
            <v>WOODIEL, BART A</v>
          </cell>
        </row>
        <row r="173">
          <cell r="E173" t="str">
            <v>YOUNG, KATHRYN</v>
          </cell>
        </row>
        <row r="174">
          <cell r="E174" t="str">
            <v>ZHANG, LIANGYING</v>
          </cell>
        </row>
        <row r="175">
          <cell r="E175" t="str">
            <v>ZRUBEK, KURT A</v>
          </cell>
        </row>
        <row r="176">
          <cell r="E176" t="str">
            <v>ZRUBEK, M NORMAN</v>
          </cell>
        </row>
        <row r="177">
          <cell r="E177" t="str">
            <v>ZUCKER, SHELLEY</v>
          </cell>
        </row>
        <row r="178">
          <cell r="E178" t="str">
            <v>END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76"/>
  <sheetViews>
    <sheetView tabSelected="1" zoomScale="80" zoomScaleNormal="80" zoomScaleSheetLayoutView="75" workbookViewId="0" topLeftCell="A1">
      <pane ySplit="1680" topLeftCell="A25" activePane="bottomLeft" state="split"/>
      <selection pane="topLeft" activeCell="AX13" sqref="AX13:AX14"/>
      <selection pane="bottomLeft" activeCell="A1" sqref="A1"/>
    </sheetView>
  </sheetViews>
  <sheetFormatPr defaultColWidth="12.28125" defaultRowHeight="12.75"/>
  <cols>
    <col min="1" max="1" width="6.7109375" style="1" customWidth="1"/>
    <col min="2" max="2" width="7.7109375" style="1" customWidth="1"/>
    <col min="3" max="3" width="40.140625" style="2" customWidth="1"/>
    <col min="4" max="4" width="8.28125" style="3" customWidth="1"/>
    <col min="5" max="5" width="4.00390625" style="3" bestFit="1" customWidth="1"/>
    <col min="6" max="6" width="4.00390625" style="2" bestFit="1" customWidth="1"/>
    <col min="7" max="7" width="3.7109375" style="2" bestFit="1" customWidth="1"/>
    <col min="8" max="11" width="4.00390625" style="2" bestFit="1" customWidth="1"/>
    <col min="12" max="12" width="4.00390625" style="1" bestFit="1" customWidth="1"/>
    <col min="13" max="13" width="4.00390625" style="3" bestFit="1" customWidth="1"/>
    <col min="14" max="57" width="3.7109375" style="1" bestFit="1" customWidth="1"/>
    <col min="58" max="59" width="3.421875" style="1" bestFit="1" customWidth="1"/>
    <col min="60" max="60" width="2.421875" style="1" customWidth="1"/>
    <col min="61" max="79" width="3.421875" style="1" bestFit="1" customWidth="1"/>
    <col min="80" max="106" width="3.421875" style="1" customWidth="1"/>
    <col min="107" max="16384" width="12.28125" style="1" customWidth="1"/>
  </cols>
  <sheetData>
    <row r="1" spans="2:79" ht="25.5" thickBot="1">
      <c r="B1" s="2">
        <v>2008</v>
      </c>
      <c r="E1" s="88" t="s">
        <v>21</v>
      </c>
      <c r="F1" s="88"/>
      <c r="G1" s="88"/>
      <c r="H1" s="88"/>
      <c r="I1" s="88"/>
      <c r="J1" s="88"/>
      <c r="K1" s="88"/>
      <c r="L1" s="88"/>
      <c r="M1" s="89"/>
      <c r="N1" s="90" t="s">
        <v>22</v>
      </c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S1" s="90" t="s">
        <v>23</v>
      </c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2"/>
      <c r="BW1" s="86" t="s">
        <v>24</v>
      </c>
      <c r="BX1" s="87"/>
      <c r="BY1" s="87"/>
      <c r="BZ1" s="87"/>
      <c r="CA1" s="87"/>
    </row>
    <row r="2" spans="5:105" ht="12.75">
      <c r="E2" s="4" t="s">
        <v>25</v>
      </c>
      <c r="F2" s="5" t="s">
        <v>26</v>
      </c>
      <c r="G2" s="5" t="s">
        <v>27</v>
      </c>
      <c r="H2" s="5" t="s">
        <v>28</v>
      </c>
      <c r="I2" s="5" t="s">
        <v>28</v>
      </c>
      <c r="J2" s="5" t="s">
        <v>29</v>
      </c>
      <c r="K2" s="5" t="s">
        <v>26</v>
      </c>
      <c r="L2" s="5" t="s">
        <v>30</v>
      </c>
      <c r="M2" s="6" t="s">
        <v>26</v>
      </c>
      <c r="N2" s="7" t="s">
        <v>27</v>
      </c>
      <c r="O2" s="8" t="s">
        <v>28</v>
      </c>
      <c r="P2" s="8" t="s">
        <v>28</v>
      </c>
      <c r="Q2" s="8" t="s">
        <v>29</v>
      </c>
      <c r="R2" s="8" t="s">
        <v>26</v>
      </c>
      <c r="S2" s="8" t="s">
        <v>30</v>
      </c>
      <c r="T2" s="8" t="s">
        <v>26</v>
      </c>
      <c r="U2" s="8" t="s">
        <v>27</v>
      </c>
      <c r="V2" s="8" t="s">
        <v>28</v>
      </c>
      <c r="W2" s="8" t="s">
        <v>28</v>
      </c>
      <c r="X2" s="8" t="s">
        <v>29</v>
      </c>
      <c r="Y2" s="8" t="s">
        <v>26</v>
      </c>
      <c r="Z2" s="8" t="s">
        <v>30</v>
      </c>
      <c r="AA2" s="8" t="s">
        <v>26</v>
      </c>
      <c r="AB2" s="8" t="s">
        <v>27</v>
      </c>
      <c r="AC2" s="8" t="s">
        <v>28</v>
      </c>
      <c r="AD2" s="8" t="s">
        <v>28</v>
      </c>
      <c r="AE2" s="8" t="s">
        <v>29</v>
      </c>
      <c r="AF2" s="8" t="s">
        <v>26</v>
      </c>
      <c r="AG2" s="8" t="s">
        <v>30</v>
      </c>
      <c r="AH2" s="8" t="s">
        <v>26</v>
      </c>
      <c r="AI2" s="8" t="s">
        <v>27</v>
      </c>
      <c r="AJ2" s="8" t="s">
        <v>28</v>
      </c>
      <c r="AK2" s="8" t="s">
        <v>28</v>
      </c>
      <c r="AL2" s="8" t="s">
        <v>29</v>
      </c>
      <c r="AM2" s="8" t="s">
        <v>26</v>
      </c>
      <c r="AN2" s="8" t="s">
        <v>30</v>
      </c>
      <c r="AO2" s="8" t="s">
        <v>26</v>
      </c>
      <c r="AP2" s="8" t="s">
        <v>27</v>
      </c>
      <c r="AQ2" s="8" t="s">
        <v>28</v>
      </c>
      <c r="AR2" s="9" t="s">
        <v>28</v>
      </c>
      <c r="AS2" s="10" t="s">
        <v>29</v>
      </c>
      <c r="AT2" s="11" t="s">
        <v>26</v>
      </c>
      <c r="AU2" s="11" t="s">
        <v>30</v>
      </c>
      <c r="AV2" s="11" t="s">
        <v>26</v>
      </c>
      <c r="AW2" s="11" t="s">
        <v>27</v>
      </c>
      <c r="AX2" s="11" t="s">
        <v>28</v>
      </c>
      <c r="AY2" s="11" t="s">
        <v>28</v>
      </c>
      <c r="AZ2" s="11" t="s">
        <v>29</v>
      </c>
      <c r="BA2" s="11" t="s">
        <v>26</v>
      </c>
      <c r="BB2" s="11" t="s">
        <v>30</v>
      </c>
      <c r="BC2" s="11" t="s">
        <v>26</v>
      </c>
      <c r="BD2" s="11" t="s">
        <v>27</v>
      </c>
      <c r="BE2" s="11" t="s">
        <v>28</v>
      </c>
      <c r="BF2" s="11" t="s">
        <v>28</v>
      </c>
      <c r="BG2" s="11" t="s">
        <v>29</v>
      </c>
      <c r="BH2" s="11" t="s">
        <v>26</v>
      </c>
      <c r="BI2" s="11" t="s">
        <v>30</v>
      </c>
      <c r="BJ2" s="11" t="s">
        <v>26</v>
      </c>
      <c r="BK2" s="11" t="s">
        <v>27</v>
      </c>
      <c r="BL2" s="11" t="s">
        <v>28</v>
      </c>
      <c r="BM2" s="11" t="s">
        <v>28</v>
      </c>
      <c r="BN2" s="11" t="s">
        <v>29</v>
      </c>
      <c r="BO2" s="11" t="s">
        <v>26</v>
      </c>
      <c r="BP2" s="11" t="s">
        <v>30</v>
      </c>
      <c r="BQ2" s="11" t="s">
        <v>26</v>
      </c>
      <c r="BR2" s="11" t="s">
        <v>27</v>
      </c>
      <c r="BS2" s="11" t="s">
        <v>28</v>
      </c>
      <c r="BT2" s="11" t="s">
        <v>28</v>
      </c>
      <c r="BU2" s="11" t="s">
        <v>29</v>
      </c>
      <c r="BV2" s="12" t="s">
        <v>26</v>
      </c>
      <c r="BW2" s="10" t="s">
        <v>30</v>
      </c>
      <c r="BX2" s="11" t="s">
        <v>26</v>
      </c>
      <c r="BY2" s="11" t="s">
        <v>27</v>
      </c>
      <c r="BZ2" s="11" t="s">
        <v>28</v>
      </c>
      <c r="CA2" s="11" t="s">
        <v>28</v>
      </c>
      <c r="CB2" s="11" t="s">
        <v>29</v>
      </c>
      <c r="CC2" s="11" t="s">
        <v>26</v>
      </c>
      <c r="CD2" s="11" t="s">
        <v>30</v>
      </c>
      <c r="CE2" s="11" t="s">
        <v>26</v>
      </c>
      <c r="CF2" s="11" t="s">
        <v>27</v>
      </c>
      <c r="CG2" s="11" t="s">
        <v>28</v>
      </c>
      <c r="CH2" s="11" t="s">
        <v>28</v>
      </c>
      <c r="CI2" s="11" t="s">
        <v>29</v>
      </c>
      <c r="CJ2" s="11" t="s">
        <v>26</v>
      </c>
      <c r="CK2" s="11" t="s">
        <v>30</v>
      </c>
      <c r="CL2" s="11" t="s">
        <v>26</v>
      </c>
      <c r="CM2" s="11" t="s">
        <v>27</v>
      </c>
      <c r="CN2" s="11" t="s">
        <v>28</v>
      </c>
      <c r="CO2" s="11" t="s">
        <v>28</v>
      </c>
      <c r="CP2" s="11" t="s">
        <v>29</v>
      </c>
      <c r="CQ2" s="11" t="s">
        <v>26</v>
      </c>
      <c r="CR2" s="11" t="s">
        <v>30</v>
      </c>
      <c r="CS2" s="11" t="s">
        <v>26</v>
      </c>
      <c r="CT2" s="11" t="s">
        <v>27</v>
      </c>
      <c r="CU2" s="11" t="s">
        <v>28</v>
      </c>
      <c r="CV2" s="11" t="s">
        <v>28</v>
      </c>
      <c r="CW2" s="40" t="s">
        <v>29</v>
      </c>
      <c r="CX2" s="40" t="s">
        <v>26</v>
      </c>
      <c r="CY2" s="40" t="s">
        <v>30</v>
      </c>
      <c r="CZ2" s="40" t="s">
        <v>26</v>
      </c>
      <c r="DA2" s="40" t="s">
        <v>27</v>
      </c>
    </row>
    <row r="3" spans="3:105" s="13" customFormat="1" ht="15.75" thickBot="1">
      <c r="C3" s="14"/>
      <c r="E3" s="15">
        <v>23</v>
      </c>
      <c r="F3" s="16">
        <v>24</v>
      </c>
      <c r="G3" s="16">
        <v>25</v>
      </c>
      <c r="H3" s="16">
        <v>26</v>
      </c>
      <c r="I3" s="16">
        <v>27</v>
      </c>
      <c r="J3" s="16">
        <v>28</v>
      </c>
      <c r="K3" s="16">
        <v>29</v>
      </c>
      <c r="L3" s="16">
        <v>30</v>
      </c>
      <c r="M3" s="17">
        <v>31</v>
      </c>
      <c r="N3" s="18">
        <v>1</v>
      </c>
      <c r="O3" s="19">
        <v>2</v>
      </c>
      <c r="P3" s="19">
        <v>3</v>
      </c>
      <c r="Q3" s="19">
        <v>4</v>
      </c>
      <c r="R3" s="19">
        <v>5</v>
      </c>
      <c r="S3" s="19">
        <v>6</v>
      </c>
      <c r="T3" s="19">
        <v>7</v>
      </c>
      <c r="U3" s="19">
        <v>8</v>
      </c>
      <c r="V3" s="19">
        <v>9</v>
      </c>
      <c r="W3" s="19">
        <v>10</v>
      </c>
      <c r="X3" s="19">
        <v>11</v>
      </c>
      <c r="Y3" s="19">
        <v>12</v>
      </c>
      <c r="Z3" s="19">
        <v>13</v>
      </c>
      <c r="AA3" s="19">
        <v>14</v>
      </c>
      <c r="AB3" s="19">
        <v>15</v>
      </c>
      <c r="AC3" s="19">
        <v>16</v>
      </c>
      <c r="AD3" s="19">
        <v>17</v>
      </c>
      <c r="AE3" s="19">
        <v>18</v>
      </c>
      <c r="AF3" s="19">
        <v>19</v>
      </c>
      <c r="AG3" s="19">
        <v>20</v>
      </c>
      <c r="AH3" s="19">
        <v>21</v>
      </c>
      <c r="AI3" s="19">
        <v>22</v>
      </c>
      <c r="AJ3" s="19">
        <v>23</v>
      </c>
      <c r="AK3" s="19">
        <v>24</v>
      </c>
      <c r="AL3" s="19">
        <v>25</v>
      </c>
      <c r="AM3" s="19">
        <v>26</v>
      </c>
      <c r="AN3" s="19">
        <v>27</v>
      </c>
      <c r="AO3" s="19">
        <v>28</v>
      </c>
      <c r="AP3" s="19">
        <v>29</v>
      </c>
      <c r="AQ3" s="19">
        <v>30</v>
      </c>
      <c r="AR3" s="20">
        <v>31</v>
      </c>
      <c r="AS3" s="21">
        <v>1</v>
      </c>
      <c r="AT3" s="22">
        <v>2</v>
      </c>
      <c r="AU3" s="22">
        <v>3</v>
      </c>
      <c r="AV3" s="22">
        <v>4</v>
      </c>
      <c r="AW3" s="22">
        <v>5</v>
      </c>
      <c r="AX3" s="22">
        <v>6</v>
      </c>
      <c r="AY3" s="22">
        <v>7</v>
      </c>
      <c r="AZ3" s="22">
        <v>8</v>
      </c>
      <c r="BA3" s="22">
        <v>9</v>
      </c>
      <c r="BB3" s="22">
        <v>10</v>
      </c>
      <c r="BC3" s="22">
        <v>11</v>
      </c>
      <c r="BD3" s="22">
        <v>12</v>
      </c>
      <c r="BE3" s="22">
        <v>13</v>
      </c>
      <c r="BF3" s="22">
        <v>14</v>
      </c>
      <c r="BG3" s="22">
        <v>15</v>
      </c>
      <c r="BH3" s="22">
        <v>16</v>
      </c>
      <c r="BI3" s="22">
        <v>17</v>
      </c>
      <c r="BJ3" s="22">
        <v>18</v>
      </c>
      <c r="BK3" s="22">
        <v>19</v>
      </c>
      <c r="BL3" s="22">
        <v>20</v>
      </c>
      <c r="BM3" s="22">
        <v>21</v>
      </c>
      <c r="BN3" s="22">
        <v>22</v>
      </c>
      <c r="BO3" s="22">
        <v>23</v>
      </c>
      <c r="BP3" s="22">
        <v>24</v>
      </c>
      <c r="BQ3" s="22">
        <v>25</v>
      </c>
      <c r="BR3" s="22">
        <v>26</v>
      </c>
      <c r="BS3" s="22">
        <v>27</v>
      </c>
      <c r="BT3" s="22">
        <v>28</v>
      </c>
      <c r="BU3" s="22">
        <v>29</v>
      </c>
      <c r="BV3" s="23">
        <v>30</v>
      </c>
      <c r="BW3" s="21">
        <v>1</v>
      </c>
      <c r="BX3" s="22">
        <v>2</v>
      </c>
      <c r="BY3" s="22">
        <v>3</v>
      </c>
      <c r="BZ3" s="22">
        <v>4</v>
      </c>
      <c r="CA3" s="22">
        <v>5</v>
      </c>
      <c r="CB3" s="22">
        <v>6</v>
      </c>
      <c r="CC3" s="22">
        <v>7</v>
      </c>
      <c r="CD3" s="22">
        <v>8</v>
      </c>
      <c r="CE3" s="22">
        <v>9</v>
      </c>
      <c r="CF3" s="22">
        <v>10</v>
      </c>
      <c r="CG3" s="22">
        <v>11</v>
      </c>
      <c r="CH3" s="22">
        <v>12</v>
      </c>
      <c r="CI3" s="22">
        <v>13</v>
      </c>
      <c r="CJ3" s="22">
        <v>14</v>
      </c>
      <c r="CK3" s="22">
        <v>15</v>
      </c>
      <c r="CL3" s="22">
        <v>16</v>
      </c>
      <c r="CM3" s="22">
        <v>17</v>
      </c>
      <c r="CN3" s="22">
        <v>18</v>
      </c>
      <c r="CO3" s="22">
        <v>19</v>
      </c>
      <c r="CP3" s="22">
        <v>20</v>
      </c>
      <c r="CQ3" s="22">
        <v>21</v>
      </c>
      <c r="CR3" s="22">
        <v>22</v>
      </c>
      <c r="CS3" s="22">
        <v>23</v>
      </c>
      <c r="CT3" s="22">
        <v>24</v>
      </c>
      <c r="CU3" s="22">
        <v>25</v>
      </c>
      <c r="CV3" s="22">
        <v>26</v>
      </c>
      <c r="CW3" s="22">
        <v>27</v>
      </c>
      <c r="CX3" s="22">
        <v>28</v>
      </c>
      <c r="CY3" s="22">
        <v>29</v>
      </c>
      <c r="CZ3" s="23">
        <v>30</v>
      </c>
      <c r="DA3" s="43">
        <v>31</v>
      </c>
    </row>
    <row r="4" spans="3:105" s="13" customFormat="1" ht="12.75">
      <c r="C4" s="14"/>
      <c r="E4" s="73"/>
      <c r="F4" s="73"/>
      <c r="G4" s="73"/>
      <c r="H4" s="73"/>
      <c r="I4" s="73"/>
      <c r="J4" s="73"/>
      <c r="K4" s="73"/>
      <c r="L4" s="73"/>
      <c r="M4" s="73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6"/>
    </row>
    <row r="5" spans="3:105" s="13" customFormat="1" ht="19.5">
      <c r="C5" s="14"/>
      <c r="E5" s="73"/>
      <c r="F5" s="73"/>
      <c r="G5" s="73"/>
      <c r="H5" s="73"/>
      <c r="I5" s="73"/>
      <c r="J5" s="73"/>
      <c r="K5" s="73"/>
      <c r="L5" s="73"/>
      <c r="M5" s="73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81" t="s">
        <v>2</v>
      </c>
      <c r="AK5" s="74"/>
      <c r="AL5" s="74"/>
      <c r="AM5" s="74"/>
      <c r="AN5" s="74"/>
      <c r="AO5" s="74"/>
      <c r="AP5" s="74"/>
      <c r="AQ5" s="74"/>
      <c r="AR5" s="74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6"/>
    </row>
    <row r="6" spans="1:82" ht="38.25">
      <c r="A6" s="24" t="s">
        <v>31</v>
      </c>
      <c r="B6" s="24" t="s">
        <v>32</v>
      </c>
      <c r="C6" s="25" t="s">
        <v>33</v>
      </c>
      <c r="D6" s="26" t="s">
        <v>34</v>
      </c>
      <c r="F6" s="27"/>
      <c r="G6" s="27"/>
      <c r="H6" s="27"/>
      <c r="I6" s="27"/>
      <c r="J6" s="27"/>
      <c r="K6" s="27"/>
      <c r="M6" s="1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</row>
    <row r="7" spans="1:48" ht="12.75">
      <c r="A7" s="50">
        <v>1</v>
      </c>
      <c r="B7" s="1" t="s">
        <v>35</v>
      </c>
      <c r="C7" s="2" t="s">
        <v>52</v>
      </c>
      <c r="D7" s="3">
        <f>COUNTA(F7:CA7)</f>
        <v>38</v>
      </c>
      <c r="F7" s="30" t="s">
        <v>46</v>
      </c>
      <c r="G7" s="30" t="s">
        <v>46</v>
      </c>
      <c r="H7" s="30" t="s">
        <v>46</v>
      </c>
      <c r="I7" s="30" t="s">
        <v>46</v>
      </c>
      <c r="J7" s="30" t="s">
        <v>46</v>
      </c>
      <c r="K7" s="30" t="s">
        <v>46</v>
      </c>
      <c r="L7" s="30" t="s">
        <v>46</v>
      </c>
      <c r="M7" s="30" t="s">
        <v>46</v>
      </c>
      <c r="N7" s="30" t="s">
        <v>46</v>
      </c>
      <c r="O7" s="30" t="s">
        <v>46</v>
      </c>
      <c r="P7" s="30" t="s">
        <v>46</v>
      </c>
      <c r="Q7" s="30" t="s">
        <v>46</v>
      </c>
      <c r="R7" s="30" t="s">
        <v>46</v>
      </c>
      <c r="S7" s="30" t="s">
        <v>46</v>
      </c>
      <c r="T7" s="30" t="s">
        <v>46</v>
      </c>
      <c r="U7" s="30" t="s">
        <v>46</v>
      </c>
      <c r="V7" s="30" t="s">
        <v>46</v>
      </c>
      <c r="W7" s="30" t="s">
        <v>46</v>
      </c>
      <c r="X7" s="30" t="s">
        <v>46</v>
      </c>
      <c r="Y7" s="30" t="s">
        <v>46</v>
      </c>
      <c r="Z7" s="30" t="s">
        <v>46</v>
      </c>
      <c r="AA7" s="30" t="s">
        <v>46</v>
      </c>
      <c r="AB7" s="30" t="s">
        <v>46</v>
      </c>
      <c r="AC7" s="30" t="s">
        <v>46</v>
      </c>
      <c r="AD7" s="30" t="s">
        <v>46</v>
      </c>
      <c r="AE7" s="30" t="s">
        <v>46</v>
      </c>
      <c r="AF7" s="30" t="s">
        <v>46</v>
      </c>
      <c r="AG7" s="30" t="s">
        <v>46</v>
      </c>
      <c r="AH7" s="30" t="s">
        <v>46</v>
      </c>
      <c r="AI7" s="30" t="s">
        <v>46</v>
      </c>
      <c r="AJ7" s="30" t="s">
        <v>46</v>
      </c>
      <c r="AK7" s="30" t="s">
        <v>46</v>
      </c>
      <c r="AL7" s="30" t="s">
        <v>46</v>
      </c>
      <c r="AM7" s="30" t="s">
        <v>46</v>
      </c>
      <c r="AN7" s="30" t="s">
        <v>46</v>
      </c>
      <c r="AO7" s="30" t="s">
        <v>46</v>
      </c>
      <c r="AP7" s="30" t="s">
        <v>46</v>
      </c>
      <c r="AQ7" s="30" t="s">
        <v>46</v>
      </c>
      <c r="AR7" s="38"/>
      <c r="AS7" s="38"/>
      <c r="AT7" s="38"/>
      <c r="AU7" s="38"/>
      <c r="AV7" s="38"/>
    </row>
    <row r="8" spans="1:74" ht="12.75">
      <c r="A8" s="67">
        <v>1</v>
      </c>
      <c r="B8" s="1" t="s">
        <v>35</v>
      </c>
      <c r="C8" s="2" t="s">
        <v>53</v>
      </c>
      <c r="D8" s="3">
        <f>COUNTA(F8:CA8)</f>
        <v>36</v>
      </c>
      <c r="M8" s="1"/>
      <c r="AJ8" s="39"/>
      <c r="AK8" s="39"/>
      <c r="AL8" s="39"/>
      <c r="AM8" s="30" t="s">
        <v>57</v>
      </c>
      <c r="AN8" s="30" t="s">
        <v>57</v>
      </c>
      <c r="AO8" s="30" t="s">
        <v>57</v>
      </c>
      <c r="AP8" s="30" t="s">
        <v>57</v>
      </c>
      <c r="AQ8" s="30" t="s">
        <v>57</v>
      </c>
      <c r="AR8" s="30" t="s">
        <v>57</v>
      </c>
      <c r="AS8" s="30" t="s">
        <v>57</v>
      </c>
      <c r="AT8" s="30" t="s">
        <v>57</v>
      </c>
      <c r="AU8" s="30" t="s">
        <v>57</v>
      </c>
      <c r="AV8" s="30" t="s">
        <v>57</v>
      </c>
      <c r="AW8" s="30" t="s">
        <v>57</v>
      </c>
      <c r="AX8" s="30" t="s">
        <v>57</v>
      </c>
      <c r="AY8" s="30" t="s">
        <v>57</v>
      </c>
      <c r="AZ8" s="30" t="s">
        <v>57</v>
      </c>
      <c r="BA8" s="30" t="s">
        <v>57</v>
      </c>
      <c r="BB8" s="30" t="s">
        <v>57</v>
      </c>
      <c r="BC8" s="30" t="s">
        <v>57</v>
      </c>
      <c r="BD8" s="30" t="s">
        <v>57</v>
      </c>
      <c r="BE8" s="30" t="s">
        <v>57</v>
      </c>
      <c r="BF8" s="30" t="s">
        <v>57</v>
      </c>
      <c r="BG8" s="30" t="s">
        <v>57</v>
      </c>
      <c r="BH8" s="30" t="s">
        <v>57</v>
      </c>
      <c r="BI8" s="30" t="s">
        <v>57</v>
      </c>
      <c r="BJ8" s="30" t="s">
        <v>57</v>
      </c>
      <c r="BK8" s="30" t="s">
        <v>57</v>
      </c>
      <c r="BL8" s="30" t="s">
        <v>57</v>
      </c>
      <c r="BM8" s="30" t="s">
        <v>57</v>
      </c>
      <c r="BN8" s="30" t="s">
        <v>57</v>
      </c>
      <c r="BO8" s="30" t="s">
        <v>57</v>
      </c>
      <c r="BP8" s="30" t="s">
        <v>57</v>
      </c>
      <c r="BQ8" s="30" t="s">
        <v>57</v>
      </c>
      <c r="BR8" s="30" t="s">
        <v>57</v>
      </c>
      <c r="BS8" s="30" t="s">
        <v>57</v>
      </c>
      <c r="BT8" s="30" t="s">
        <v>57</v>
      </c>
      <c r="BU8" s="30" t="s">
        <v>57</v>
      </c>
      <c r="BV8" s="30" t="s">
        <v>57</v>
      </c>
    </row>
    <row r="9" spans="1:18" ht="12.75">
      <c r="A9" s="78">
        <v>1</v>
      </c>
      <c r="B9" s="1" t="s">
        <v>35</v>
      </c>
      <c r="C9" s="2" t="s">
        <v>54</v>
      </c>
      <c r="D9" s="3">
        <f>COUNTA(F9:CA9)</f>
        <v>7</v>
      </c>
      <c r="F9" s="1"/>
      <c r="L9" s="47" t="s">
        <v>47</v>
      </c>
      <c r="M9" s="47" t="s">
        <v>47</v>
      </c>
      <c r="N9" s="47" t="s">
        <v>47</v>
      </c>
      <c r="O9" s="47" t="s">
        <v>47</v>
      </c>
      <c r="P9" s="47" t="s">
        <v>47</v>
      </c>
      <c r="Q9" s="47" t="s">
        <v>47</v>
      </c>
      <c r="R9" s="47" t="s">
        <v>47</v>
      </c>
    </row>
    <row r="10" spans="1:32" ht="12.75">
      <c r="A10" s="67">
        <v>1</v>
      </c>
      <c r="B10" s="40" t="s">
        <v>35</v>
      </c>
      <c r="C10" s="2" t="s">
        <v>55</v>
      </c>
      <c r="D10" s="3">
        <f>COUNTA(F10:CA10)</f>
        <v>16</v>
      </c>
      <c r="F10" s="1"/>
      <c r="J10" s="30" t="s">
        <v>58</v>
      </c>
      <c r="K10" s="30" t="s">
        <v>58</v>
      </c>
      <c r="L10" s="30" t="s">
        <v>58</v>
      </c>
      <c r="M10" s="30" t="s">
        <v>58</v>
      </c>
      <c r="N10" s="30" t="s">
        <v>58</v>
      </c>
      <c r="O10" s="30" t="s">
        <v>58</v>
      </c>
      <c r="P10" s="30" t="s">
        <v>58</v>
      </c>
      <c r="Q10" s="30" t="s">
        <v>58</v>
      </c>
      <c r="R10" s="30" t="s">
        <v>58</v>
      </c>
      <c r="S10" s="30" t="s">
        <v>58</v>
      </c>
      <c r="T10" s="30" t="s">
        <v>58</v>
      </c>
      <c r="U10" s="30" t="s">
        <v>58</v>
      </c>
      <c r="V10" s="30" t="s">
        <v>58</v>
      </c>
      <c r="W10" s="30" t="s">
        <v>58</v>
      </c>
      <c r="X10" s="30" t="s">
        <v>58</v>
      </c>
      <c r="Y10" s="30" t="s">
        <v>58</v>
      </c>
      <c r="Z10" s="41"/>
      <c r="AA10" s="41"/>
      <c r="AB10" s="41"/>
      <c r="AC10" s="41"/>
      <c r="AD10" s="41"/>
      <c r="AE10" s="41"/>
      <c r="AF10" s="41"/>
    </row>
    <row r="11" spans="1:25" ht="12.75">
      <c r="A11" s="50">
        <v>1</v>
      </c>
      <c r="B11" s="40" t="s">
        <v>35</v>
      </c>
      <c r="C11" s="2" t="s">
        <v>56</v>
      </c>
      <c r="D11" s="3">
        <f>COUNTA(F11:CA11)</f>
        <v>18</v>
      </c>
      <c r="F11" s="1"/>
      <c r="H11" s="30" t="s">
        <v>59</v>
      </c>
      <c r="I11" s="30" t="s">
        <v>59</v>
      </c>
      <c r="J11" s="30" t="s">
        <v>59</v>
      </c>
      <c r="K11" s="30" t="s">
        <v>59</v>
      </c>
      <c r="L11" s="30" t="s">
        <v>59</v>
      </c>
      <c r="M11" s="30" t="s">
        <v>59</v>
      </c>
      <c r="N11" s="30" t="s">
        <v>59</v>
      </c>
      <c r="O11" s="30" t="s">
        <v>59</v>
      </c>
      <c r="P11" s="30" t="s">
        <v>59</v>
      </c>
      <c r="Q11" s="30" t="s">
        <v>59</v>
      </c>
      <c r="R11" s="30" t="s">
        <v>59</v>
      </c>
      <c r="S11" s="30" t="s">
        <v>59</v>
      </c>
      <c r="T11" s="30" t="s">
        <v>59</v>
      </c>
      <c r="U11" s="30" t="s">
        <v>59</v>
      </c>
      <c r="V11" s="30" t="s">
        <v>59</v>
      </c>
      <c r="W11" s="30" t="s">
        <v>59</v>
      </c>
      <c r="X11" s="30" t="s">
        <v>59</v>
      </c>
      <c r="Y11" s="30" t="s">
        <v>59</v>
      </c>
    </row>
    <row r="12" spans="1:41" ht="12.75">
      <c r="A12" s="67">
        <v>1</v>
      </c>
      <c r="B12" s="40" t="s">
        <v>35</v>
      </c>
      <c r="C12" s="2" t="s">
        <v>14</v>
      </c>
      <c r="D12" s="3">
        <f>COUNTA(E12:AQ12)</f>
        <v>18</v>
      </c>
      <c r="X12" s="30" t="s">
        <v>76</v>
      </c>
      <c r="Y12" s="30" t="s">
        <v>76</v>
      </c>
      <c r="Z12" s="30" t="s">
        <v>76</v>
      </c>
      <c r="AA12" s="30" t="s">
        <v>76</v>
      </c>
      <c r="AB12" s="30" t="s">
        <v>76</v>
      </c>
      <c r="AC12" s="30" t="s">
        <v>76</v>
      </c>
      <c r="AD12" s="30" t="s">
        <v>76</v>
      </c>
      <c r="AE12" s="30" t="s">
        <v>76</v>
      </c>
      <c r="AF12" s="30" t="s">
        <v>76</v>
      </c>
      <c r="AG12" s="30" t="s">
        <v>76</v>
      </c>
      <c r="AH12" s="30" t="s">
        <v>76</v>
      </c>
      <c r="AI12" s="30" t="s">
        <v>76</v>
      </c>
      <c r="AJ12" s="30" t="s">
        <v>76</v>
      </c>
      <c r="AK12" s="30" t="s">
        <v>76</v>
      </c>
      <c r="AL12" s="30" t="s">
        <v>76</v>
      </c>
      <c r="AM12" s="30" t="s">
        <v>76</v>
      </c>
      <c r="AN12" s="30" t="s">
        <v>76</v>
      </c>
      <c r="AO12" s="30" t="s">
        <v>76</v>
      </c>
    </row>
    <row r="13" spans="1:34" ht="12.75">
      <c r="A13" s="67">
        <v>1</v>
      </c>
      <c r="B13" s="40" t="s">
        <v>35</v>
      </c>
      <c r="C13" s="2" t="s">
        <v>116</v>
      </c>
      <c r="M13" s="1"/>
      <c r="AD13" s="30" t="s">
        <v>115</v>
      </c>
      <c r="AE13" s="30" t="s">
        <v>115</v>
      </c>
      <c r="AF13" s="30" t="s">
        <v>115</v>
      </c>
      <c r="AG13" s="30" t="s">
        <v>115</v>
      </c>
      <c r="AH13" s="30" t="s">
        <v>115</v>
      </c>
    </row>
    <row r="14" spans="1:13" ht="12.75">
      <c r="A14" s="67"/>
      <c r="B14" s="40"/>
      <c r="M14" s="1"/>
    </row>
    <row r="15" ht="18">
      <c r="C15" s="25" t="s">
        <v>36</v>
      </c>
    </row>
    <row r="16" spans="1:34" ht="12.75">
      <c r="A16" s="77">
        <v>1</v>
      </c>
      <c r="B16" s="1" t="s">
        <v>37</v>
      </c>
      <c r="C16" s="2" t="s">
        <v>95</v>
      </c>
      <c r="D16" s="3">
        <f aca="true" t="shared" si="0" ref="D16:D21">COUNTA(F16:CA16)</f>
        <v>17</v>
      </c>
      <c r="L16" s="2"/>
      <c r="M16" s="2"/>
      <c r="N16" s="2"/>
      <c r="O16" s="2"/>
      <c r="P16" s="2"/>
      <c r="Q16" s="2"/>
      <c r="R16" s="44" t="s">
        <v>38</v>
      </c>
      <c r="S16" s="44" t="s">
        <v>38</v>
      </c>
      <c r="T16" s="44" t="s">
        <v>38</v>
      </c>
      <c r="U16" s="44" t="s">
        <v>38</v>
      </c>
      <c r="V16" s="44" t="s">
        <v>38</v>
      </c>
      <c r="W16" s="44" t="s">
        <v>38</v>
      </c>
      <c r="X16" s="44" t="s">
        <v>38</v>
      </c>
      <c r="Y16" s="44" t="s">
        <v>38</v>
      </c>
      <c r="Z16" s="44" t="s">
        <v>38</v>
      </c>
      <c r="AA16" s="44" t="s">
        <v>38</v>
      </c>
      <c r="AB16" s="44" t="s">
        <v>38</v>
      </c>
      <c r="AC16" s="44" t="s">
        <v>38</v>
      </c>
      <c r="AD16" s="44" t="s">
        <v>38</v>
      </c>
      <c r="AE16" s="44" t="s">
        <v>38</v>
      </c>
      <c r="AF16" s="44" t="s">
        <v>38</v>
      </c>
      <c r="AG16" s="44" t="s">
        <v>38</v>
      </c>
      <c r="AH16" s="44" t="s">
        <v>38</v>
      </c>
    </row>
    <row r="17" spans="1:34" ht="12.75">
      <c r="A17" s="77">
        <v>1</v>
      </c>
      <c r="B17" s="1" t="s">
        <v>37</v>
      </c>
      <c r="C17" s="2" t="s">
        <v>96</v>
      </c>
      <c r="D17" s="3">
        <f t="shared" si="0"/>
        <v>17</v>
      </c>
      <c r="H17" s="1"/>
      <c r="L17" s="2"/>
      <c r="M17" s="2"/>
      <c r="N17" s="2"/>
      <c r="O17" s="2"/>
      <c r="P17" s="2"/>
      <c r="Q17" s="2"/>
      <c r="R17" s="44" t="s">
        <v>39</v>
      </c>
      <c r="S17" s="44" t="s">
        <v>39</v>
      </c>
      <c r="T17" s="44" t="s">
        <v>39</v>
      </c>
      <c r="U17" s="44" t="s">
        <v>39</v>
      </c>
      <c r="V17" s="44" t="s">
        <v>39</v>
      </c>
      <c r="W17" s="44" t="s">
        <v>39</v>
      </c>
      <c r="X17" s="44" t="s">
        <v>39</v>
      </c>
      <c r="Y17" s="44" t="s">
        <v>39</v>
      </c>
      <c r="Z17" s="44" t="s">
        <v>39</v>
      </c>
      <c r="AA17" s="44" t="s">
        <v>39</v>
      </c>
      <c r="AB17" s="44" t="s">
        <v>39</v>
      </c>
      <c r="AC17" s="44" t="s">
        <v>39</v>
      </c>
      <c r="AD17" s="44" t="s">
        <v>39</v>
      </c>
      <c r="AE17" s="44" t="s">
        <v>39</v>
      </c>
      <c r="AF17" s="44" t="s">
        <v>39</v>
      </c>
      <c r="AG17" s="44" t="s">
        <v>39</v>
      </c>
      <c r="AH17" s="44" t="s">
        <v>39</v>
      </c>
    </row>
    <row r="18" spans="1:55" ht="12.75">
      <c r="A18" s="77">
        <v>1</v>
      </c>
      <c r="B18" s="1" t="s">
        <v>37</v>
      </c>
      <c r="C18" s="2" t="s">
        <v>97</v>
      </c>
      <c r="D18" s="3">
        <f t="shared" si="0"/>
        <v>23</v>
      </c>
      <c r="AG18" s="44" t="s">
        <v>40</v>
      </c>
      <c r="AH18" s="44" t="s">
        <v>40</v>
      </c>
      <c r="AI18" s="44" t="s">
        <v>40</v>
      </c>
      <c r="AJ18" s="44" t="s">
        <v>40</v>
      </c>
      <c r="AK18" s="44" t="s">
        <v>40</v>
      </c>
      <c r="AL18" s="44" t="s">
        <v>40</v>
      </c>
      <c r="AM18" s="44" t="s">
        <v>40</v>
      </c>
      <c r="AN18" s="44" t="s">
        <v>40</v>
      </c>
      <c r="AO18" s="44" t="s">
        <v>40</v>
      </c>
      <c r="AP18" s="44" t="s">
        <v>40</v>
      </c>
      <c r="AQ18" s="44" t="s">
        <v>40</v>
      </c>
      <c r="AR18" s="44" t="s">
        <v>40</v>
      </c>
      <c r="AS18" s="44" t="s">
        <v>40</v>
      </c>
      <c r="AT18" s="44" t="s">
        <v>40</v>
      </c>
      <c r="AU18" s="44" t="s">
        <v>40</v>
      </c>
      <c r="AV18" s="44" t="s">
        <v>40</v>
      </c>
      <c r="AW18" s="44" t="s">
        <v>40</v>
      </c>
      <c r="AX18" s="44" t="s">
        <v>40</v>
      </c>
      <c r="AY18" s="44" t="s">
        <v>40</v>
      </c>
      <c r="AZ18" s="44" t="s">
        <v>40</v>
      </c>
      <c r="BA18" s="44" t="s">
        <v>40</v>
      </c>
      <c r="BB18" s="44" t="s">
        <v>40</v>
      </c>
      <c r="BC18" s="44" t="s">
        <v>40</v>
      </c>
    </row>
    <row r="19" spans="1:55" ht="12.75">
      <c r="A19" s="77">
        <v>1</v>
      </c>
      <c r="B19" s="1" t="s">
        <v>37</v>
      </c>
      <c r="C19" s="2" t="s">
        <v>98</v>
      </c>
      <c r="D19" s="3">
        <f t="shared" si="0"/>
        <v>23</v>
      </c>
      <c r="AG19" s="44" t="s">
        <v>41</v>
      </c>
      <c r="AH19" s="44" t="s">
        <v>41</v>
      </c>
      <c r="AI19" s="44" t="s">
        <v>41</v>
      </c>
      <c r="AJ19" s="44" t="s">
        <v>41</v>
      </c>
      <c r="AK19" s="44" t="s">
        <v>41</v>
      </c>
      <c r="AL19" s="44" t="s">
        <v>41</v>
      </c>
      <c r="AM19" s="44" t="s">
        <v>41</v>
      </c>
      <c r="AN19" s="44" t="s">
        <v>41</v>
      </c>
      <c r="AO19" s="44" t="s">
        <v>41</v>
      </c>
      <c r="AP19" s="44" t="s">
        <v>41</v>
      </c>
      <c r="AQ19" s="44" t="s">
        <v>41</v>
      </c>
      <c r="AR19" s="44" t="s">
        <v>41</v>
      </c>
      <c r="AS19" s="44" t="s">
        <v>41</v>
      </c>
      <c r="AT19" s="44" t="s">
        <v>41</v>
      </c>
      <c r="AU19" s="44" t="s">
        <v>41</v>
      </c>
      <c r="AV19" s="44" t="s">
        <v>41</v>
      </c>
      <c r="AW19" s="44" t="s">
        <v>41</v>
      </c>
      <c r="AX19" s="44" t="s">
        <v>41</v>
      </c>
      <c r="AY19" s="44" t="s">
        <v>41</v>
      </c>
      <c r="AZ19" s="44" t="s">
        <v>41</v>
      </c>
      <c r="BA19" s="44" t="s">
        <v>41</v>
      </c>
      <c r="BB19" s="44" t="s">
        <v>41</v>
      </c>
      <c r="BC19" s="44" t="s">
        <v>41</v>
      </c>
    </row>
    <row r="20" spans="1:77" ht="12.75">
      <c r="A20" s="77">
        <v>1</v>
      </c>
      <c r="B20" s="1" t="s">
        <v>37</v>
      </c>
      <c r="C20" s="2" t="s">
        <v>99</v>
      </c>
      <c r="D20" s="3">
        <f t="shared" si="0"/>
        <v>24</v>
      </c>
      <c r="AY20" s="31"/>
      <c r="AZ20" s="31"/>
      <c r="BA20" s="31"/>
      <c r="BB20" s="44" t="s">
        <v>42</v>
      </c>
      <c r="BC20" s="44" t="s">
        <v>42</v>
      </c>
      <c r="BD20" s="44" t="s">
        <v>42</v>
      </c>
      <c r="BE20" s="44" t="s">
        <v>42</v>
      </c>
      <c r="BF20" s="44" t="s">
        <v>42</v>
      </c>
      <c r="BG20" s="44" t="s">
        <v>42</v>
      </c>
      <c r="BH20" s="44" t="s">
        <v>42</v>
      </c>
      <c r="BI20" s="44" t="s">
        <v>42</v>
      </c>
      <c r="BJ20" s="44" t="s">
        <v>42</v>
      </c>
      <c r="BK20" s="44" t="s">
        <v>42</v>
      </c>
      <c r="BL20" s="44" t="s">
        <v>42</v>
      </c>
      <c r="BM20" s="44" t="s">
        <v>42</v>
      </c>
      <c r="BN20" s="44" t="s">
        <v>42</v>
      </c>
      <c r="BO20" s="44" t="s">
        <v>42</v>
      </c>
      <c r="BP20" s="44" t="s">
        <v>42</v>
      </c>
      <c r="BQ20" s="44" t="s">
        <v>42</v>
      </c>
      <c r="BR20" s="44" t="s">
        <v>42</v>
      </c>
      <c r="BS20" s="44" t="s">
        <v>42</v>
      </c>
      <c r="BT20" s="44" t="s">
        <v>42</v>
      </c>
      <c r="BU20" s="44" t="s">
        <v>42</v>
      </c>
      <c r="BV20" s="44" t="s">
        <v>42</v>
      </c>
      <c r="BW20" s="44" t="s">
        <v>42</v>
      </c>
      <c r="BX20" s="44" t="s">
        <v>42</v>
      </c>
      <c r="BY20" s="44" t="s">
        <v>42</v>
      </c>
    </row>
    <row r="21" spans="1:77" ht="12.75">
      <c r="A21" s="77">
        <v>1</v>
      </c>
      <c r="B21" s="1" t="s">
        <v>37</v>
      </c>
      <c r="C21" s="2" t="s">
        <v>100</v>
      </c>
      <c r="D21" s="3">
        <f t="shared" si="0"/>
        <v>24</v>
      </c>
      <c r="BB21" s="44" t="s">
        <v>43</v>
      </c>
      <c r="BC21" s="44" t="s">
        <v>43</v>
      </c>
      <c r="BD21" s="44" t="s">
        <v>43</v>
      </c>
      <c r="BE21" s="44" t="s">
        <v>43</v>
      </c>
      <c r="BF21" s="44" t="s">
        <v>43</v>
      </c>
      <c r="BG21" s="44" t="s">
        <v>43</v>
      </c>
      <c r="BH21" s="44" t="s">
        <v>43</v>
      </c>
      <c r="BI21" s="44" t="s">
        <v>43</v>
      </c>
      <c r="BJ21" s="44" t="s">
        <v>43</v>
      </c>
      <c r="BK21" s="44" t="s">
        <v>43</v>
      </c>
      <c r="BL21" s="44" t="s">
        <v>43</v>
      </c>
      <c r="BM21" s="44" t="s">
        <v>43</v>
      </c>
      <c r="BN21" s="44" t="s">
        <v>43</v>
      </c>
      <c r="BO21" s="44" t="s">
        <v>43</v>
      </c>
      <c r="BP21" s="44" t="s">
        <v>43</v>
      </c>
      <c r="BQ21" s="44" t="s">
        <v>43</v>
      </c>
      <c r="BR21" s="44" t="s">
        <v>43</v>
      </c>
      <c r="BS21" s="44" t="s">
        <v>43</v>
      </c>
      <c r="BT21" s="44" t="s">
        <v>43</v>
      </c>
      <c r="BU21" s="44" t="s">
        <v>43</v>
      </c>
      <c r="BV21" s="44" t="s">
        <v>43</v>
      </c>
      <c r="BW21" s="44" t="s">
        <v>43</v>
      </c>
      <c r="BX21" s="44" t="s">
        <v>43</v>
      </c>
      <c r="BY21" s="44" t="s">
        <v>43</v>
      </c>
    </row>
    <row r="23" ht="18">
      <c r="C23" s="25" t="s">
        <v>51</v>
      </c>
    </row>
    <row r="24" spans="1:75" ht="12.75">
      <c r="A24" s="58">
        <v>1</v>
      </c>
      <c r="B24" s="1" t="s">
        <v>37</v>
      </c>
      <c r="C24" s="2" t="s">
        <v>60</v>
      </c>
      <c r="D24" s="3">
        <f>COUNTA(E24:CA24)</f>
        <v>57</v>
      </c>
      <c r="L24" s="2"/>
      <c r="M24" s="2"/>
      <c r="N24" s="2"/>
      <c r="O24" s="2"/>
      <c r="P24" s="2"/>
      <c r="Q24" s="2"/>
      <c r="R24" s="2"/>
      <c r="S24" s="45" t="s">
        <v>61</v>
      </c>
      <c r="T24" s="45" t="s">
        <v>61</v>
      </c>
      <c r="U24" s="45" t="s">
        <v>61</v>
      </c>
      <c r="V24" s="45" t="s">
        <v>61</v>
      </c>
      <c r="W24" s="45" t="s">
        <v>61</v>
      </c>
      <c r="X24" s="45" t="s">
        <v>61</v>
      </c>
      <c r="Y24" s="45" t="s">
        <v>61</v>
      </c>
      <c r="Z24" s="45" t="s">
        <v>61</v>
      </c>
      <c r="AA24" s="45" t="s">
        <v>61</v>
      </c>
      <c r="AB24" s="45" t="s">
        <v>61</v>
      </c>
      <c r="AC24" s="45" t="s">
        <v>61</v>
      </c>
      <c r="AD24" s="45" t="s">
        <v>61</v>
      </c>
      <c r="AE24" s="45" t="s">
        <v>61</v>
      </c>
      <c r="AF24" s="45" t="s">
        <v>61</v>
      </c>
      <c r="AG24" s="45" t="s">
        <v>61</v>
      </c>
      <c r="AH24" s="45" t="s">
        <v>61</v>
      </c>
      <c r="AI24" s="45" t="s">
        <v>61</v>
      </c>
      <c r="AJ24" s="45" t="s">
        <v>61</v>
      </c>
      <c r="AK24" s="45" t="s">
        <v>61</v>
      </c>
      <c r="AL24" s="45" t="s">
        <v>61</v>
      </c>
      <c r="AM24" s="45" t="s">
        <v>61</v>
      </c>
      <c r="AN24" s="45" t="s">
        <v>61</v>
      </c>
      <c r="AO24" s="45" t="s">
        <v>61</v>
      </c>
      <c r="AP24" s="45" t="s">
        <v>61</v>
      </c>
      <c r="AQ24" s="45" t="s">
        <v>61</v>
      </c>
      <c r="AR24" s="45" t="s">
        <v>61</v>
      </c>
      <c r="AS24" s="45" t="s">
        <v>61</v>
      </c>
      <c r="AT24" s="45" t="s">
        <v>61</v>
      </c>
      <c r="AU24" s="45" t="s">
        <v>61</v>
      </c>
      <c r="AV24" s="45" t="s">
        <v>61</v>
      </c>
      <c r="AW24" s="45" t="s">
        <v>61</v>
      </c>
      <c r="AX24" s="45" t="s">
        <v>61</v>
      </c>
      <c r="AY24" s="45" t="s">
        <v>61</v>
      </c>
      <c r="AZ24" s="45" t="s">
        <v>61</v>
      </c>
      <c r="BA24" s="45" t="s">
        <v>61</v>
      </c>
      <c r="BB24" s="45" t="s">
        <v>61</v>
      </c>
      <c r="BC24" s="45" t="s">
        <v>61</v>
      </c>
      <c r="BD24" s="45" t="s">
        <v>61</v>
      </c>
      <c r="BE24" s="45" t="s">
        <v>61</v>
      </c>
      <c r="BF24" s="45" t="s">
        <v>61</v>
      </c>
      <c r="BG24" s="45" t="s">
        <v>61</v>
      </c>
      <c r="BH24" s="45" t="s">
        <v>61</v>
      </c>
      <c r="BI24" s="45" t="s">
        <v>61</v>
      </c>
      <c r="BJ24" s="45" t="s">
        <v>61</v>
      </c>
      <c r="BK24" s="45" t="s">
        <v>61</v>
      </c>
      <c r="BL24" s="45" t="s">
        <v>61</v>
      </c>
      <c r="BM24" s="45" t="s">
        <v>61</v>
      </c>
      <c r="BN24" s="45" t="s">
        <v>61</v>
      </c>
      <c r="BO24" s="45" t="s">
        <v>61</v>
      </c>
      <c r="BP24" s="45" t="s">
        <v>61</v>
      </c>
      <c r="BQ24" s="45" t="s">
        <v>61</v>
      </c>
      <c r="BR24" s="45" t="s">
        <v>61</v>
      </c>
      <c r="BS24" s="45" t="s">
        <v>61</v>
      </c>
      <c r="BT24" s="45" t="s">
        <v>61</v>
      </c>
      <c r="BU24" s="45" t="s">
        <v>61</v>
      </c>
      <c r="BV24" s="45" t="s">
        <v>61</v>
      </c>
      <c r="BW24" s="45" t="s">
        <v>61</v>
      </c>
    </row>
    <row r="25" spans="1:44" ht="12.75">
      <c r="A25" s="77">
        <v>1</v>
      </c>
      <c r="B25" s="1" t="s">
        <v>37</v>
      </c>
      <c r="C25" s="2" t="s">
        <v>110</v>
      </c>
      <c r="D25" s="3">
        <f>COUNTA(E25:CA25)</f>
        <v>18</v>
      </c>
      <c r="L25" s="2"/>
      <c r="M25" s="2"/>
      <c r="N25" s="2"/>
      <c r="O25" s="2"/>
      <c r="P25" s="2"/>
      <c r="Q25" s="2"/>
      <c r="R25" s="2"/>
      <c r="S25" s="55" t="s">
        <v>62</v>
      </c>
      <c r="T25" s="55" t="s">
        <v>62</v>
      </c>
      <c r="U25" s="55" t="s">
        <v>62</v>
      </c>
      <c r="V25" s="55" t="s">
        <v>62</v>
      </c>
      <c r="W25" s="55" t="s">
        <v>62</v>
      </c>
      <c r="X25" s="55" t="s">
        <v>62</v>
      </c>
      <c r="Y25" s="55" t="s">
        <v>62</v>
      </c>
      <c r="Z25" s="55" t="s">
        <v>62</v>
      </c>
      <c r="AA25" s="55" t="s">
        <v>62</v>
      </c>
      <c r="AB25" s="55" t="s">
        <v>62</v>
      </c>
      <c r="AC25" s="55" t="s">
        <v>62</v>
      </c>
      <c r="AD25" s="55" t="s">
        <v>62</v>
      </c>
      <c r="AE25" s="55" t="s">
        <v>62</v>
      </c>
      <c r="AF25" s="55" t="s">
        <v>62</v>
      </c>
      <c r="AG25" s="55" t="s">
        <v>62</v>
      </c>
      <c r="AH25" s="55" t="s">
        <v>62</v>
      </c>
      <c r="AI25" s="55" t="s">
        <v>62</v>
      </c>
      <c r="AJ25" s="55" t="s">
        <v>62</v>
      </c>
      <c r="AK25" s="42"/>
      <c r="AL25" s="42"/>
      <c r="AM25" s="42"/>
      <c r="AN25" s="42"/>
      <c r="AO25" s="42"/>
      <c r="AP25" s="42"/>
      <c r="AQ25" s="42"/>
      <c r="AR25" s="42"/>
    </row>
    <row r="26" spans="1:75" ht="12.75">
      <c r="A26" s="77">
        <v>1</v>
      </c>
      <c r="B26" s="1" t="s">
        <v>37</v>
      </c>
      <c r="C26" s="2" t="s">
        <v>111</v>
      </c>
      <c r="D26" s="3">
        <f>COUNTA(E26:CA26)</f>
        <v>28</v>
      </c>
      <c r="AF26" s="55" t="s">
        <v>112</v>
      </c>
      <c r="AG26" s="55" t="s">
        <v>112</v>
      </c>
      <c r="AH26" s="55" t="s">
        <v>112</v>
      </c>
      <c r="AI26" s="55" t="s">
        <v>112</v>
      </c>
      <c r="AJ26" s="55" t="s">
        <v>112</v>
      </c>
      <c r="AK26" s="55" t="s">
        <v>112</v>
      </c>
      <c r="AL26" s="55" t="s">
        <v>112</v>
      </c>
      <c r="AM26" s="55" t="s">
        <v>112</v>
      </c>
      <c r="AN26" s="55" t="s">
        <v>112</v>
      </c>
      <c r="AO26" s="55" t="s">
        <v>112</v>
      </c>
      <c r="AP26" s="55" t="s">
        <v>112</v>
      </c>
      <c r="AQ26" s="55" t="s">
        <v>112</v>
      </c>
      <c r="AR26" s="55" t="s">
        <v>112</v>
      </c>
      <c r="AS26" s="55" t="s">
        <v>112</v>
      </c>
      <c r="AT26" s="55" t="s">
        <v>112</v>
      </c>
      <c r="AU26" s="55" t="s">
        <v>112</v>
      </c>
      <c r="AV26" s="55" t="s">
        <v>112</v>
      </c>
      <c r="AW26" s="55" t="s">
        <v>112</v>
      </c>
      <c r="AX26" s="55" t="s">
        <v>112</v>
      </c>
      <c r="AY26" s="55" t="s">
        <v>112</v>
      </c>
      <c r="AZ26" s="55" t="s">
        <v>112</v>
      </c>
      <c r="BA26" s="55" t="s">
        <v>112</v>
      </c>
      <c r="BB26" s="55" t="s">
        <v>112</v>
      </c>
      <c r="BC26" s="55" t="s">
        <v>112</v>
      </c>
      <c r="BD26" s="55" t="s">
        <v>112</v>
      </c>
      <c r="BE26" s="55" t="s">
        <v>112</v>
      </c>
      <c r="BF26" s="55" t="s">
        <v>112</v>
      </c>
      <c r="BG26" s="55" t="s">
        <v>112</v>
      </c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</row>
    <row r="27" spans="1:76" ht="12.75">
      <c r="A27" s="77">
        <v>1</v>
      </c>
      <c r="B27" s="1" t="s">
        <v>37</v>
      </c>
      <c r="C27" s="2" t="s">
        <v>113</v>
      </c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55" t="s">
        <v>114</v>
      </c>
      <c r="BE27" s="55" t="s">
        <v>114</v>
      </c>
      <c r="BF27" s="55" t="s">
        <v>114</v>
      </c>
      <c r="BG27" s="55" t="s">
        <v>114</v>
      </c>
      <c r="BH27" s="55" t="s">
        <v>114</v>
      </c>
      <c r="BI27" s="55" t="s">
        <v>114</v>
      </c>
      <c r="BJ27" s="55" t="s">
        <v>114</v>
      </c>
      <c r="BK27" s="55" t="s">
        <v>114</v>
      </c>
      <c r="BL27" s="55" t="s">
        <v>114</v>
      </c>
      <c r="BM27" s="55" t="s">
        <v>114</v>
      </c>
      <c r="BN27" s="55" t="s">
        <v>114</v>
      </c>
      <c r="BO27" s="55" t="s">
        <v>114</v>
      </c>
      <c r="BP27" s="55" t="s">
        <v>114</v>
      </c>
      <c r="BQ27" s="55" t="s">
        <v>114</v>
      </c>
      <c r="BR27" s="55" t="s">
        <v>114</v>
      </c>
      <c r="BS27" s="55" t="s">
        <v>114</v>
      </c>
      <c r="BT27" s="55" t="s">
        <v>114</v>
      </c>
      <c r="BU27" s="55" t="s">
        <v>114</v>
      </c>
      <c r="BV27" s="55" t="s">
        <v>114</v>
      </c>
      <c r="BW27" s="55" t="s">
        <v>114</v>
      </c>
      <c r="BX27" s="55" t="s">
        <v>114</v>
      </c>
    </row>
    <row r="29" ht="18">
      <c r="C29" s="25" t="s">
        <v>44</v>
      </c>
    </row>
    <row r="30" spans="1:39" ht="12.75">
      <c r="A30" s="58">
        <v>1</v>
      </c>
      <c r="B30" s="1" t="s">
        <v>37</v>
      </c>
      <c r="C30" s="2" t="s">
        <v>63</v>
      </c>
      <c r="D30" s="3">
        <f>COUNTA(E30:CA30)</f>
        <v>34</v>
      </c>
      <c r="E30" s="82"/>
      <c r="F30" s="29" t="s">
        <v>46</v>
      </c>
      <c r="G30" s="29" t="s">
        <v>46</v>
      </c>
      <c r="H30" s="29" t="s">
        <v>46</v>
      </c>
      <c r="I30" s="29" t="s">
        <v>46</v>
      </c>
      <c r="J30" s="29" t="s">
        <v>46</v>
      </c>
      <c r="K30" s="29" t="s">
        <v>46</v>
      </c>
      <c r="L30" s="29" t="s">
        <v>46</v>
      </c>
      <c r="M30" s="29" t="s">
        <v>46</v>
      </c>
      <c r="N30" s="29" t="s">
        <v>46</v>
      </c>
      <c r="O30" s="29" t="s">
        <v>46</v>
      </c>
      <c r="P30" s="29" t="s">
        <v>46</v>
      </c>
      <c r="Q30" s="29" t="s">
        <v>46</v>
      </c>
      <c r="R30" s="29" t="s">
        <v>46</v>
      </c>
      <c r="S30" s="29" t="s">
        <v>46</v>
      </c>
      <c r="T30" s="29" t="s">
        <v>46</v>
      </c>
      <c r="U30" s="29" t="s">
        <v>46</v>
      </c>
      <c r="V30" s="29" t="s">
        <v>46</v>
      </c>
      <c r="W30" s="29" t="s">
        <v>46</v>
      </c>
      <c r="X30" s="29" t="s">
        <v>46</v>
      </c>
      <c r="Y30" s="29" t="s">
        <v>46</v>
      </c>
      <c r="Z30" s="29" t="s">
        <v>46</v>
      </c>
      <c r="AA30" s="29" t="s">
        <v>46</v>
      </c>
      <c r="AB30" s="29" t="s">
        <v>46</v>
      </c>
      <c r="AC30" s="29" t="s">
        <v>46</v>
      </c>
      <c r="AD30" s="29" t="s">
        <v>46</v>
      </c>
      <c r="AE30" s="29" t="s">
        <v>46</v>
      </c>
      <c r="AF30" s="29" t="s">
        <v>46</v>
      </c>
      <c r="AG30" s="29" t="s">
        <v>46</v>
      </c>
      <c r="AH30" s="29" t="s">
        <v>46</v>
      </c>
      <c r="AI30" s="29" t="s">
        <v>46</v>
      </c>
      <c r="AJ30" s="29" t="s">
        <v>46</v>
      </c>
      <c r="AK30" s="29" t="s">
        <v>46</v>
      </c>
      <c r="AL30" s="29" t="s">
        <v>46</v>
      </c>
      <c r="AM30" s="29" t="s">
        <v>46</v>
      </c>
    </row>
    <row r="31" spans="1:60" ht="12.75">
      <c r="A31" s="77">
        <v>1</v>
      </c>
      <c r="B31" s="1" t="s">
        <v>37</v>
      </c>
      <c r="C31" s="2" t="s">
        <v>64</v>
      </c>
      <c r="D31" s="3">
        <f>COUNTA(E31:CA31)</f>
        <v>25</v>
      </c>
      <c r="AJ31" s="44" t="s">
        <v>48</v>
      </c>
      <c r="AK31" s="44" t="s">
        <v>48</v>
      </c>
      <c r="AL31" s="44" t="s">
        <v>48</v>
      </c>
      <c r="AM31" s="44" t="s">
        <v>48</v>
      </c>
      <c r="AN31" s="44" t="s">
        <v>48</v>
      </c>
      <c r="AO31" s="44" t="s">
        <v>48</v>
      </c>
      <c r="AP31" s="44" t="s">
        <v>48</v>
      </c>
      <c r="AQ31" s="44" t="s">
        <v>48</v>
      </c>
      <c r="AR31" s="44" t="s">
        <v>48</v>
      </c>
      <c r="AS31" s="44" t="s">
        <v>48</v>
      </c>
      <c r="AT31" s="44" t="s">
        <v>48</v>
      </c>
      <c r="AU31" s="44" t="s">
        <v>48</v>
      </c>
      <c r="AV31" s="44" t="s">
        <v>48</v>
      </c>
      <c r="AW31" s="44" t="s">
        <v>48</v>
      </c>
      <c r="AX31" s="44" t="s">
        <v>48</v>
      </c>
      <c r="AY31" s="44" t="s">
        <v>48</v>
      </c>
      <c r="AZ31" s="44" t="s">
        <v>48</v>
      </c>
      <c r="BA31" s="44" t="s">
        <v>48</v>
      </c>
      <c r="BB31" s="44" t="s">
        <v>48</v>
      </c>
      <c r="BC31" s="44" t="s">
        <v>48</v>
      </c>
      <c r="BD31" s="44" t="s">
        <v>48</v>
      </c>
      <c r="BE31" s="44" t="s">
        <v>48</v>
      </c>
      <c r="BF31" s="44" t="s">
        <v>48</v>
      </c>
      <c r="BG31" s="44" t="s">
        <v>48</v>
      </c>
      <c r="BH31" s="44" t="s">
        <v>48</v>
      </c>
    </row>
    <row r="32" spans="1:77" ht="12.75">
      <c r="A32" s="77">
        <v>1</v>
      </c>
      <c r="B32" s="1" t="s">
        <v>37</v>
      </c>
      <c r="C32" s="2" t="s">
        <v>101</v>
      </c>
      <c r="D32" s="3">
        <f>COUNTA(E32:CA32)</f>
        <v>24</v>
      </c>
      <c r="BB32" s="44" t="s">
        <v>45</v>
      </c>
      <c r="BC32" s="44" t="s">
        <v>45</v>
      </c>
      <c r="BD32" s="44" t="s">
        <v>45</v>
      </c>
      <c r="BE32" s="44" t="s">
        <v>45</v>
      </c>
      <c r="BF32" s="44" t="s">
        <v>45</v>
      </c>
      <c r="BG32" s="44" t="s">
        <v>45</v>
      </c>
      <c r="BH32" s="44" t="s">
        <v>45</v>
      </c>
      <c r="BI32" s="44" t="s">
        <v>45</v>
      </c>
      <c r="BJ32" s="44" t="s">
        <v>45</v>
      </c>
      <c r="BK32" s="44" t="s">
        <v>45</v>
      </c>
      <c r="BL32" s="44" t="s">
        <v>45</v>
      </c>
      <c r="BM32" s="44" t="s">
        <v>45</v>
      </c>
      <c r="BN32" s="44" t="s">
        <v>45</v>
      </c>
      <c r="BO32" s="44" t="s">
        <v>45</v>
      </c>
      <c r="BP32" s="44" t="s">
        <v>45</v>
      </c>
      <c r="BQ32" s="44" t="s">
        <v>45</v>
      </c>
      <c r="BR32" s="44" t="s">
        <v>45</v>
      </c>
      <c r="BS32" s="44" t="s">
        <v>45</v>
      </c>
      <c r="BT32" s="44" t="s">
        <v>45</v>
      </c>
      <c r="BU32" s="44" t="s">
        <v>45</v>
      </c>
      <c r="BV32" s="44" t="s">
        <v>45</v>
      </c>
      <c r="BW32" s="44" t="s">
        <v>45</v>
      </c>
      <c r="BX32" s="44" t="s">
        <v>45</v>
      </c>
      <c r="BY32" s="44" t="s">
        <v>45</v>
      </c>
    </row>
    <row r="33" spans="54:78" ht="12.75"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28"/>
      <c r="BZ33" s="28"/>
    </row>
    <row r="34" spans="3:78" ht="18">
      <c r="C34" s="25" t="s">
        <v>49</v>
      </c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28"/>
      <c r="BZ34" s="28"/>
    </row>
    <row r="35" spans="1:64" ht="12.75">
      <c r="A35" s="58">
        <v>1</v>
      </c>
      <c r="B35" s="1" t="s">
        <v>37</v>
      </c>
      <c r="C35" s="2" t="s">
        <v>102</v>
      </c>
      <c r="D35" s="3">
        <f>COUNTA(E35:CA35)</f>
        <v>28</v>
      </c>
      <c r="F35" s="44" t="s">
        <v>105</v>
      </c>
      <c r="G35" s="44" t="s">
        <v>105</v>
      </c>
      <c r="H35" s="44" t="s">
        <v>105</v>
      </c>
      <c r="I35" s="44" t="s">
        <v>105</v>
      </c>
      <c r="J35" s="44" t="s">
        <v>105</v>
      </c>
      <c r="K35" s="44" t="s">
        <v>105</v>
      </c>
      <c r="L35" s="44" t="s">
        <v>105</v>
      </c>
      <c r="M35" s="44" t="s">
        <v>105</v>
      </c>
      <c r="N35" s="44" t="s">
        <v>105</v>
      </c>
      <c r="O35" s="44" t="s">
        <v>105</v>
      </c>
      <c r="P35" s="44" t="s">
        <v>105</v>
      </c>
      <c r="Q35" s="44" t="s">
        <v>105</v>
      </c>
      <c r="R35" s="44" t="s">
        <v>105</v>
      </c>
      <c r="S35" s="44" t="s">
        <v>105</v>
      </c>
      <c r="T35" s="44" t="s">
        <v>105</v>
      </c>
      <c r="U35" s="44" t="s">
        <v>105</v>
      </c>
      <c r="V35" s="44" t="s">
        <v>105</v>
      </c>
      <c r="W35" s="44" t="s">
        <v>105</v>
      </c>
      <c r="X35" s="44" t="s">
        <v>105</v>
      </c>
      <c r="Y35" s="44" t="s">
        <v>105</v>
      </c>
      <c r="Z35" s="44" t="s">
        <v>105</v>
      </c>
      <c r="AA35" s="44" t="s">
        <v>105</v>
      </c>
      <c r="AB35" s="44" t="s">
        <v>105</v>
      </c>
      <c r="AC35" s="44" t="s">
        <v>105</v>
      </c>
      <c r="AD35" s="44" t="s">
        <v>105</v>
      </c>
      <c r="AE35" s="44" t="s">
        <v>105</v>
      </c>
      <c r="AF35" s="44" t="s">
        <v>105</v>
      </c>
      <c r="AG35" s="44" t="s">
        <v>105</v>
      </c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</row>
    <row r="36" spans="1:77" ht="12.75">
      <c r="A36" s="77">
        <v>1</v>
      </c>
      <c r="B36" s="1" t="s">
        <v>37</v>
      </c>
      <c r="C36" s="2" t="s">
        <v>103</v>
      </c>
      <c r="D36" s="3">
        <f>COUNTA(E36:CA36)</f>
        <v>48</v>
      </c>
      <c r="F36" s="44" t="s">
        <v>106</v>
      </c>
      <c r="G36" s="44" t="s">
        <v>106</v>
      </c>
      <c r="H36" s="44" t="s">
        <v>106</v>
      </c>
      <c r="I36" s="44" t="s">
        <v>106</v>
      </c>
      <c r="J36" s="44" t="s">
        <v>106</v>
      </c>
      <c r="K36" s="44" t="s">
        <v>106</v>
      </c>
      <c r="L36" s="44" t="s">
        <v>106</v>
      </c>
      <c r="M36" s="44" t="s">
        <v>106</v>
      </c>
      <c r="N36" s="44" t="s">
        <v>106</v>
      </c>
      <c r="O36" s="44" t="s">
        <v>106</v>
      </c>
      <c r="P36" s="44" t="s">
        <v>106</v>
      </c>
      <c r="Q36" s="44" t="s">
        <v>106</v>
      </c>
      <c r="R36" s="44" t="s">
        <v>106</v>
      </c>
      <c r="S36" s="44" t="s">
        <v>106</v>
      </c>
      <c r="T36" s="44" t="s">
        <v>106</v>
      </c>
      <c r="U36" s="44" t="s">
        <v>106</v>
      </c>
      <c r="V36" s="44" t="s">
        <v>106</v>
      </c>
      <c r="AT36" s="44" t="s">
        <v>106</v>
      </c>
      <c r="AU36" s="44" t="s">
        <v>106</v>
      </c>
      <c r="AV36" s="44" t="s">
        <v>106</v>
      </c>
      <c r="AW36" s="44" t="s">
        <v>106</v>
      </c>
      <c r="AX36" s="44" t="s">
        <v>106</v>
      </c>
      <c r="AY36" s="44" t="s">
        <v>106</v>
      </c>
      <c r="AZ36" s="44" t="s">
        <v>106</v>
      </c>
      <c r="BA36" s="44" t="s">
        <v>106</v>
      </c>
      <c r="BB36" s="44" t="s">
        <v>106</v>
      </c>
      <c r="BC36" s="44" t="s">
        <v>106</v>
      </c>
      <c r="BD36" s="44" t="s">
        <v>106</v>
      </c>
      <c r="BE36" s="44" t="s">
        <v>106</v>
      </c>
      <c r="BF36" s="44" t="s">
        <v>106</v>
      </c>
      <c r="BG36" s="44" t="s">
        <v>106</v>
      </c>
      <c r="BH36" s="44" t="s">
        <v>106</v>
      </c>
      <c r="BI36" s="44" t="s">
        <v>106</v>
      </c>
      <c r="BJ36" s="44" t="s">
        <v>106</v>
      </c>
      <c r="BK36" s="44" t="s">
        <v>106</v>
      </c>
      <c r="BL36" s="44" t="s">
        <v>106</v>
      </c>
      <c r="BM36" s="44" t="s">
        <v>106</v>
      </c>
      <c r="BN36" s="44" t="s">
        <v>106</v>
      </c>
      <c r="BO36" s="44" t="s">
        <v>106</v>
      </c>
      <c r="BP36" s="44" t="s">
        <v>106</v>
      </c>
      <c r="BQ36" s="44" t="s">
        <v>106</v>
      </c>
      <c r="BR36" s="44" t="s">
        <v>106</v>
      </c>
      <c r="BS36" s="44" t="s">
        <v>106</v>
      </c>
      <c r="BT36" s="44" t="s">
        <v>106</v>
      </c>
      <c r="BU36" s="44" t="s">
        <v>106</v>
      </c>
      <c r="BV36" s="44" t="s">
        <v>106</v>
      </c>
      <c r="BW36" s="44" t="s">
        <v>106</v>
      </c>
      <c r="BX36" s="44" t="s">
        <v>106</v>
      </c>
      <c r="BY36" s="31"/>
    </row>
    <row r="37" spans="1:79" ht="12.75">
      <c r="A37" s="77">
        <v>1</v>
      </c>
      <c r="B37" s="40" t="s">
        <v>37</v>
      </c>
      <c r="C37" s="2" t="s">
        <v>104</v>
      </c>
      <c r="D37" s="3">
        <f>COUNTA(E37:CA37)</f>
        <v>26</v>
      </c>
      <c r="I37" s="31" t="s">
        <v>19</v>
      </c>
      <c r="J37" s="1"/>
      <c r="K37" s="1"/>
      <c r="M37" s="1"/>
      <c r="AC37" s="44" t="s">
        <v>107</v>
      </c>
      <c r="AD37" s="44" t="s">
        <v>107</v>
      </c>
      <c r="AE37" s="44" t="s">
        <v>107</v>
      </c>
      <c r="AF37" s="44" t="s">
        <v>107</v>
      </c>
      <c r="AG37" s="44" t="s">
        <v>107</v>
      </c>
      <c r="AH37" s="44" t="s">
        <v>107</v>
      </c>
      <c r="AI37" s="44" t="s">
        <v>107</v>
      </c>
      <c r="AJ37" s="44" t="s">
        <v>107</v>
      </c>
      <c r="AK37" s="44" t="s">
        <v>107</v>
      </c>
      <c r="AL37" s="44" t="s">
        <v>107</v>
      </c>
      <c r="AM37" s="44" t="s">
        <v>107</v>
      </c>
      <c r="AN37" s="44" t="s">
        <v>107</v>
      </c>
      <c r="AO37" s="44" t="s">
        <v>107</v>
      </c>
      <c r="AP37" s="44" t="s">
        <v>107</v>
      </c>
      <c r="AQ37" s="44" t="s">
        <v>107</v>
      </c>
      <c r="AR37" s="44" t="s">
        <v>107</v>
      </c>
      <c r="AS37" s="44" t="s">
        <v>107</v>
      </c>
      <c r="AT37" s="44" t="s">
        <v>107</v>
      </c>
      <c r="AU37" s="44" t="s">
        <v>107</v>
      </c>
      <c r="AV37" s="44" t="s">
        <v>107</v>
      </c>
      <c r="AW37" s="44" t="s">
        <v>107</v>
      </c>
      <c r="AX37" s="44" t="s">
        <v>107</v>
      </c>
      <c r="AY37" s="44" t="s">
        <v>107</v>
      </c>
      <c r="AZ37" s="44" t="s">
        <v>107</v>
      </c>
      <c r="BA37" s="44" t="s">
        <v>107</v>
      </c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28"/>
      <c r="CA37" s="28"/>
    </row>
    <row r="38" spans="1:79" ht="12.75">
      <c r="A38" s="77">
        <v>1</v>
      </c>
      <c r="B38" s="1" t="s">
        <v>37</v>
      </c>
      <c r="C38" s="2" t="s">
        <v>18</v>
      </c>
      <c r="D38" s="3">
        <f>COUNTA(E38:CA38)</f>
        <v>20</v>
      </c>
      <c r="L38" s="2"/>
      <c r="M38" s="2"/>
      <c r="N38" s="2"/>
      <c r="O38" s="2"/>
      <c r="P38" s="2"/>
      <c r="Q38" s="2"/>
      <c r="R38" s="2"/>
      <c r="S38" s="2"/>
      <c r="T38" s="44" t="s">
        <v>17</v>
      </c>
      <c r="U38" s="44" t="s">
        <v>17</v>
      </c>
      <c r="V38" s="44" t="s">
        <v>17</v>
      </c>
      <c r="W38" s="44" t="s">
        <v>17</v>
      </c>
      <c r="X38" s="44" t="s">
        <v>17</v>
      </c>
      <c r="Y38" s="44" t="s">
        <v>17</v>
      </c>
      <c r="Z38" s="44" t="s">
        <v>17</v>
      </c>
      <c r="AA38" s="44" t="s">
        <v>17</v>
      </c>
      <c r="AB38" s="44" t="s">
        <v>17</v>
      </c>
      <c r="AC38" s="44" t="s">
        <v>17</v>
      </c>
      <c r="AD38" s="44" t="s">
        <v>17</v>
      </c>
      <c r="AE38" s="44" t="s">
        <v>17</v>
      </c>
      <c r="AF38" s="44" t="s">
        <v>17</v>
      </c>
      <c r="AG38" s="44" t="s">
        <v>17</v>
      </c>
      <c r="AH38" s="44" t="s">
        <v>17</v>
      </c>
      <c r="AI38" s="44" t="s">
        <v>17</v>
      </c>
      <c r="AJ38" s="44" t="s">
        <v>17</v>
      </c>
      <c r="AK38" s="44" t="s">
        <v>17</v>
      </c>
      <c r="AL38" s="44" t="s">
        <v>17</v>
      </c>
      <c r="AM38" s="44" t="s">
        <v>17</v>
      </c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</row>
    <row r="39" spans="54:79" ht="12.75"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</row>
    <row r="40" ht="18">
      <c r="C40" s="25" t="s">
        <v>50</v>
      </c>
    </row>
    <row r="41" spans="1:47" ht="12.75">
      <c r="A41" s="58">
        <v>1</v>
      </c>
      <c r="B41" s="1" t="s">
        <v>37</v>
      </c>
      <c r="C41" s="2" t="s">
        <v>84</v>
      </c>
      <c r="D41" s="3">
        <f aca="true" t="shared" si="1" ref="D41:D53">COUNTA(E41:CA41)</f>
        <v>22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44" t="s">
        <v>85</v>
      </c>
      <c r="U41" s="44" t="s">
        <v>85</v>
      </c>
      <c r="V41" s="44" t="s">
        <v>85</v>
      </c>
      <c r="W41" s="44" t="s">
        <v>85</v>
      </c>
      <c r="X41" s="44" t="s">
        <v>85</v>
      </c>
      <c r="Y41" s="44" t="s">
        <v>85</v>
      </c>
      <c r="Z41" s="44" t="s">
        <v>85</v>
      </c>
      <c r="AA41" s="44" t="s">
        <v>85</v>
      </c>
      <c r="AB41" s="44" t="s">
        <v>85</v>
      </c>
      <c r="AC41" s="44" t="s">
        <v>85</v>
      </c>
      <c r="AD41" s="44" t="s">
        <v>85</v>
      </c>
      <c r="AE41" s="44" t="s">
        <v>85</v>
      </c>
      <c r="AF41" s="44" t="s">
        <v>85</v>
      </c>
      <c r="AG41" s="44" t="s">
        <v>85</v>
      </c>
      <c r="AH41" s="44" t="s">
        <v>85</v>
      </c>
      <c r="AI41" s="44" t="s">
        <v>85</v>
      </c>
      <c r="AJ41" s="44" t="s">
        <v>85</v>
      </c>
      <c r="AK41" s="44" t="s">
        <v>85</v>
      </c>
      <c r="AL41" s="44" t="s">
        <v>85</v>
      </c>
      <c r="AM41" s="44" t="s">
        <v>85</v>
      </c>
      <c r="AN41" s="44" t="s">
        <v>85</v>
      </c>
      <c r="AO41" s="44" t="s">
        <v>85</v>
      </c>
      <c r="AP41" s="33"/>
      <c r="AQ41" s="33"/>
      <c r="AR41" s="33"/>
      <c r="AS41" s="33"/>
      <c r="AT41" s="33"/>
      <c r="AU41" s="33"/>
    </row>
    <row r="42" spans="1:51" ht="12.75">
      <c r="A42" s="77">
        <v>1</v>
      </c>
      <c r="B42" s="1" t="s">
        <v>37</v>
      </c>
      <c r="C42" s="2" t="s">
        <v>6</v>
      </c>
      <c r="D42" s="3">
        <f t="shared" si="1"/>
        <v>33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44" t="s">
        <v>9</v>
      </c>
      <c r="T42" s="44" t="s">
        <v>9</v>
      </c>
      <c r="U42" s="44" t="s">
        <v>9</v>
      </c>
      <c r="V42" s="44" t="s">
        <v>9</v>
      </c>
      <c r="W42" s="44" t="s">
        <v>9</v>
      </c>
      <c r="X42" s="44" t="s">
        <v>9</v>
      </c>
      <c r="Y42" s="44" t="s">
        <v>9</v>
      </c>
      <c r="Z42" s="44" t="s">
        <v>9</v>
      </c>
      <c r="AA42" s="44" t="s">
        <v>9</v>
      </c>
      <c r="AB42" s="44" t="s">
        <v>9</v>
      </c>
      <c r="AC42" s="44" t="s">
        <v>9</v>
      </c>
      <c r="AD42" s="44" t="s">
        <v>9</v>
      </c>
      <c r="AE42" s="44" t="s">
        <v>9</v>
      </c>
      <c r="AF42" s="44" t="s">
        <v>9</v>
      </c>
      <c r="AG42" s="44" t="s">
        <v>9</v>
      </c>
      <c r="AH42" s="44" t="s">
        <v>9</v>
      </c>
      <c r="AI42" s="44" t="s">
        <v>9</v>
      </c>
      <c r="AJ42" s="44" t="s">
        <v>9</v>
      </c>
      <c r="AK42" s="44" t="s">
        <v>9</v>
      </c>
      <c r="AL42" s="44" t="s">
        <v>9</v>
      </c>
      <c r="AM42" s="44" t="s">
        <v>9</v>
      </c>
      <c r="AN42" s="44" t="s">
        <v>9</v>
      </c>
      <c r="AO42" s="44" t="s">
        <v>9</v>
      </c>
      <c r="AP42" s="44" t="s">
        <v>9</v>
      </c>
      <c r="AQ42" s="44" t="s">
        <v>9</v>
      </c>
      <c r="AR42" s="44" t="s">
        <v>9</v>
      </c>
      <c r="AS42" s="44" t="s">
        <v>9</v>
      </c>
      <c r="AT42" s="44" t="s">
        <v>9</v>
      </c>
      <c r="AU42" s="44" t="s">
        <v>9</v>
      </c>
      <c r="AV42" s="44" t="s">
        <v>9</v>
      </c>
      <c r="AW42" s="44" t="s">
        <v>9</v>
      </c>
      <c r="AX42" s="44" t="s">
        <v>9</v>
      </c>
      <c r="AY42" s="44" t="s">
        <v>9</v>
      </c>
    </row>
    <row r="43" spans="1:47" ht="12.75">
      <c r="A43" s="77">
        <v>1</v>
      </c>
      <c r="B43" s="1" t="s">
        <v>37</v>
      </c>
      <c r="C43" s="2" t="s">
        <v>5</v>
      </c>
      <c r="D43" s="3">
        <f t="shared" si="1"/>
        <v>28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44" t="s">
        <v>10</v>
      </c>
      <c r="U43" s="44" t="s">
        <v>10</v>
      </c>
      <c r="V43" s="44" t="s">
        <v>10</v>
      </c>
      <c r="W43" s="44" t="s">
        <v>10</v>
      </c>
      <c r="X43" s="44" t="s">
        <v>10</v>
      </c>
      <c r="Y43" s="44" t="s">
        <v>10</v>
      </c>
      <c r="Z43" s="44" t="s">
        <v>10</v>
      </c>
      <c r="AA43" s="44" t="s">
        <v>10</v>
      </c>
      <c r="AB43" s="44" t="s">
        <v>10</v>
      </c>
      <c r="AC43" s="44" t="s">
        <v>10</v>
      </c>
      <c r="AD43" s="44" t="s">
        <v>10</v>
      </c>
      <c r="AE43" s="44" t="s">
        <v>10</v>
      </c>
      <c r="AF43" s="44" t="s">
        <v>10</v>
      </c>
      <c r="AG43" s="44" t="s">
        <v>10</v>
      </c>
      <c r="AH43" s="44" t="s">
        <v>10</v>
      </c>
      <c r="AI43" s="44" t="s">
        <v>10</v>
      </c>
      <c r="AJ43" s="44" t="s">
        <v>10</v>
      </c>
      <c r="AK43" s="44" t="s">
        <v>10</v>
      </c>
      <c r="AL43" s="44" t="s">
        <v>10</v>
      </c>
      <c r="AM43" s="44" t="s">
        <v>10</v>
      </c>
      <c r="AN43" s="44" t="s">
        <v>10</v>
      </c>
      <c r="AO43" s="44" t="s">
        <v>10</v>
      </c>
      <c r="AP43" s="44" t="s">
        <v>10</v>
      </c>
      <c r="AQ43" s="44" t="s">
        <v>10</v>
      </c>
      <c r="AR43" s="44" t="s">
        <v>10</v>
      </c>
      <c r="AS43" s="44" t="s">
        <v>10</v>
      </c>
      <c r="AT43" s="44" t="s">
        <v>10</v>
      </c>
      <c r="AU43" s="44" t="s">
        <v>10</v>
      </c>
    </row>
    <row r="44" spans="1:76" s="28" customFormat="1" ht="12.75">
      <c r="A44" s="77">
        <v>1</v>
      </c>
      <c r="B44" s="1" t="s">
        <v>37</v>
      </c>
      <c r="C44" s="2" t="s">
        <v>12</v>
      </c>
      <c r="D44" s="3">
        <f t="shared" si="1"/>
        <v>25</v>
      </c>
      <c r="E44" s="3"/>
      <c r="F44" s="2"/>
      <c r="G44" s="2"/>
      <c r="H44" s="2"/>
      <c r="I44" s="2"/>
      <c r="J44" s="2"/>
      <c r="K44" s="2"/>
      <c r="L44" s="1"/>
      <c r="M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33"/>
      <c r="AD44" s="33"/>
      <c r="AE44" s="33"/>
      <c r="AF44" s="33"/>
      <c r="AJ44" s="44" t="s">
        <v>13</v>
      </c>
      <c r="AK44" s="44" t="s">
        <v>13</v>
      </c>
      <c r="AL44" s="44" t="s">
        <v>13</v>
      </c>
      <c r="AM44" s="44" t="s">
        <v>13</v>
      </c>
      <c r="AN44" s="44" t="s">
        <v>13</v>
      </c>
      <c r="AO44" s="44" t="s">
        <v>13</v>
      </c>
      <c r="AP44" s="44" t="s">
        <v>13</v>
      </c>
      <c r="AQ44" s="44" t="s">
        <v>13</v>
      </c>
      <c r="AR44" s="44" t="s">
        <v>13</v>
      </c>
      <c r="AS44" s="44" t="s">
        <v>13</v>
      </c>
      <c r="AT44" s="44" t="s">
        <v>13</v>
      </c>
      <c r="AU44" s="44" t="s">
        <v>13</v>
      </c>
      <c r="AV44" s="44" t="s">
        <v>13</v>
      </c>
      <c r="AW44" s="44" t="s">
        <v>13</v>
      </c>
      <c r="AX44" s="44" t="s">
        <v>13</v>
      </c>
      <c r="AY44" s="44" t="s">
        <v>13</v>
      </c>
      <c r="AZ44" s="44" t="s">
        <v>13</v>
      </c>
      <c r="BA44" s="44" t="s">
        <v>13</v>
      </c>
      <c r="BB44" s="44" t="s">
        <v>13</v>
      </c>
      <c r="BC44" s="44" t="s">
        <v>13</v>
      </c>
      <c r="BD44" s="44" t="s">
        <v>13</v>
      </c>
      <c r="BE44" s="44" t="s">
        <v>13</v>
      </c>
      <c r="BF44" s="44" t="s">
        <v>13</v>
      </c>
      <c r="BG44" s="44" t="s">
        <v>13</v>
      </c>
      <c r="BH44" s="44" t="s">
        <v>13</v>
      </c>
      <c r="BI44" s="33"/>
      <c r="BJ44" s="33"/>
      <c r="BK44" s="33"/>
      <c r="BL44" s="33"/>
      <c r="BQ44" s="33"/>
      <c r="BR44" s="33"/>
      <c r="BS44" s="33"/>
      <c r="BT44" s="33"/>
      <c r="BU44" s="33"/>
      <c r="BV44" s="33"/>
      <c r="BW44" s="33"/>
      <c r="BX44" s="33"/>
    </row>
    <row r="45" spans="1:82" s="28" customFormat="1" ht="12.75">
      <c r="A45" s="77">
        <v>1</v>
      </c>
      <c r="B45" s="40" t="s">
        <v>37</v>
      </c>
      <c r="C45" s="2" t="s">
        <v>3</v>
      </c>
      <c r="D45" s="3">
        <f t="shared" si="1"/>
        <v>20</v>
      </c>
      <c r="E45" s="3"/>
      <c r="F45" s="2"/>
      <c r="G45" s="2"/>
      <c r="H45" s="2"/>
      <c r="I45" s="2"/>
      <c r="J45" s="2"/>
      <c r="K45" s="2"/>
      <c r="L45" s="1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33"/>
      <c r="AD45" s="33"/>
      <c r="AE45" s="33"/>
      <c r="AF45" s="33"/>
      <c r="BE45" s="44" t="s">
        <v>4</v>
      </c>
      <c r="BF45" s="44" t="s">
        <v>4</v>
      </c>
      <c r="BG45" s="44" t="s">
        <v>4</v>
      </c>
      <c r="BH45" s="44" t="s">
        <v>4</v>
      </c>
      <c r="BI45" s="44" t="s">
        <v>4</v>
      </c>
      <c r="BJ45" s="44" t="s">
        <v>4</v>
      </c>
      <c r="BK45" s="44" t="s">
        <v>4</v>
      </c>
      <c r="BL45" s="44" t="s">
        <v>4</v>
      </c>
      <c r="BM45" s="44" t="s">
        <v>4</v>
      </c>
      <c r="BN45" s="44" t="s">
        <v>4</v>
      </c>
      <c r="BO45" s="44" t="s">
        <v>4</v>
      </c>
      <c r="BP45" s="44" t="s">
        <v>4</v>
      </c>
      <c r="BQ45" s="44" t="s">
        <v>4</v>
      </c>
      <c r="BR45" s="44" t="s">
        <v>4</v>
      </c>
      <c r="BS45" s="44" t="s">
        <v>4</v>
      </c>
      <c r="BT45" s="44" t="s">
        <v>4</v>
      </c>
      <c r="BU45" s="44" t="s">
        <v>4</v>
      </c>
      <c r="BV45" s="44" t="s">
        <v>4</v>
      </c>
      <c r="BW45" s="44" t="s">
        <v>4</v>
      </c>
      <c r="BX45" s="44" t="s">
        <v>4</v>
      </c>
      <c r="BY45" s="33"/>
      <c r="BZ45" s="33"/>
      <c r="CA45" s="33"/>
      <c r="CB45" s="33"/>
      <c r="CC45" s="33"/>
      <c r="CD45" s="33"/>
    </row>
    <row r="46" spans="1:76" s="28" customFormat="1" ht="12.75">
      <c r="A46" s="77">
        <v>1</v>
      </c>
      <c r="B46" s="1" t="s">
        <v>37</v>
      </c>
      <c r="C46" s="2" t="s">
        <v>7</v>
      </c>
      <c r="D46" s="3">
        <f t="shared" si="1"/>
        <v>34</v>
      </c>
      <c r="E46" s="3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33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44" t="s">
        <v>11</v>
      </c>
      <c r="AR46" s="44" t="s">
        <v>11</v>
      </c>
      <c r="AS46" s="44" t="s">
        <v>11</v>
      </c>
      <c r="AT46" s="44" t="s">
        <v>11</v>
      </c>
      <c r="AU46" s="44" t="s">
        <v>11</v>
      </c>
      <c r="AV46" s="44" t="s">
        <v>11</v>
      </c>
      <c r="AW46" s="44" t="s">
        <v>11</v>
      </c>
      <c r="AX46" s="44" t="s">
        <v>11</v>
      </c>
      <c r="AY46" s="44" t="s">
        <v>11</v>
      </c>
      <c r="AZ46" s="44" t="s">
        <v>11</v>
      </c>
      <c r="BA46" s="44" t="s">
        <v>11</v>
      </c>
      <c r="BB46" s="44" t="s">
        <v>11</v>
      </c>
      <c r="BC46" s="44" t="s">
        <v>11</v>
      </c>
      <c r="BD46" s="44" t="s">
        <v>11</v>
      </c>
      <c r="BE46" s="44" t="s">
        <v>11</v>
      </c>
      <c r="BF46" s="44" t="s">
        <v>11</v>
      </c>
      <c r="BG46" s="44" t="s">
        <v>11</v>
      </c>
      <c r="BH46" s="44" t="s">
        <v>11</v>
      </c>
      <c r="BI46" s="44" t="s">
        <v>11</v>
      </c>
      <c r="BJ46" s="44" t="s">
        <v>11</v>
      </c>
      <c r="BK46" s="44" t="s">
        <v>11</v>
      </c>
      <c r="BL46" s="44" t="s">
        <v>11</v>
      </c>
      <c r="BM46" s="44" t="s">
        <v>11</v>
      </c>
      <c r="BN46" s="44" t="s">
        <v>11</v>
      </c>
      <c r="BO46" s="44" t="s">
        <v>11</v>
      </c>
      <c r="BP46" s="44" t="s">
        <v>11</v>
      </c>
      <c r="BQ46" s="44" t="s">
        <v>11</v>
      </c>
      <c r="BR46" s="44" t="s">
        <v>11</v>
      </c>
      <c r="BS46" s="44" t="s">
        <v>11</v>
      </c>
      <c r="BT46" s="44" t="s">
        <v>11</v>
      </c>
      <c r="BU46" s="44" t="s">
        <v>11</v>
      </c>
      <c r="BV46" s="44" t="s">
        <v>11</v>
      </c>
      <c r="BW46" s="44" t="s">
        <v>11</v>
      </c>
      <c r="BX46" s="44" t="s">
        <v>11</v>
      </c>
    </row>
    <row r="47" spans="1:76" s="28" customFormat="1" ht="12.75">
      <c r="A47" s="77">
        <v>1</v>
      </c>
      <c r="B47" s="1" t="s">
        <v>37</v>
      </c>
      <c r="C47" s="2" t="s">
        <v>8</v>
      </c>
      <c r="D47" s="3">
        <f t="shared" si="1"/>
        <v>31</v>
      </c>
      <c r="E47" s="3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33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33"/>
      <c r="AP47" s="33"/>
      <c r="AQ47" s="33"/>
      <c r="AR47" s="33"/>
      <c r="AS47" s="33"/>
      <c r="AT47" s="44" t="s">
        <v>16</v>
      </c>
      <c r="AU47" s="44" t="s">
        <v>16</v>
      </c>
      <c r="AV47" s="44" t="s">
        <v>16</v>
      </c>
      <c r="AW47" s="44" t="s">
        <v>16</v>
      </c>
      <c r="AX47" s="44" t="s">
        <v>16</v>
      </c>
      <c r="AY47" s="44" t="s">
        <v>16</v>
      </c>
      <c r="AZ47" s="44" t="s">
        <v>16</v>
      </c>
      <c r="BA47" s="44" t="s">
        <v>16</v>
      </c>
      <c r="BB47" s="44" t="s">
        <v>16</v>
      </c>
      <c r="BC47" s="44" t="s">
        <v>16</v>
      </c>
      <c r="BD47" s="44" t="s">
        <v>16</v>
      </c>
      <c r="BE47" s="44" t="s">
        <v>16</v>
      </c>
      <c r="BF47" s="44" t="s">
        <v>16</v>
      </c>
      <c r="BG47" s="44" t="s">
        <v>16</v>
      </c>
      <c r="BH47" s="44" t="s">
        <v>16</v>
      </c>
      <c r="BI47" s="44" t="s">
        <v>16</v>
      </c>
      <c r="BJ47" s="44" t="s">
        <v>16</v>
      </c>
      <c r="BK47" s="44" t="s">
        <v>16</v>
      </c>
      <c r="BL47" s="44" t="s">
        <v>16</v>
      </c>
      <c r="BM47" s="44" t="s">
        <v>16</v>
      </c>
      <c r="BN47" s="44" t="s">
        <v>16</v>
      </c>
      <c r="BO47" s="44" t="s">
        <v>16</v>
      </c>
      <c r="BP47" s="44" t="s">
        <v>16</v>
      </c>
      <c r="BQ47" s="44" t="s">
        <v>16</v>
      </c>
      <c r="BR47" s="44" t="s">
        <v>16</v>
      </c>
      <c r="BS47" s="44" t="s">
        <v>16</v>
      </c>
      <c r="BT47" s="44" t="s">
        <v>16</v>
      </c>
      <c r="BU47" s="44" t="s">
        <v>16</v>
      </c>
      <c r="BV47" s="44" t="s">
        <v>16</v>
      </c>
      <c r="BW47" s="44" t="s">
        <v>16</v>
      </c>
      <c r="BX47" s="44" t="s">
        <v>16</v>
      </c>
    </row>
    <row r="48" spans="1:47" s="28" customFormat="1" ht="12.75">
      <c r="A48" s="41"/>
      <c r="C48" s="65"/>
      <c r="D48" s="66"/>
      <c r="E48" s="66"/>
      <c r="F48" s="65"/>
      <c r="G48" s="65"/>
      <c r="H48" s="65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</row>
    <row r="49" spans="1:76" ht="12.75">
      <c r="A49" s="77">
        <v>2</v>
      </c>
      <c r="B49" s="1" t="s">
        <v>37</v>
      </c>
      <c r="C49" s="2" t="s">
        <v>80</v>
      </c>
      <c r="D49" s="3">
        <f t="shared" si="1"/>
        <v>54</v>
      </c>
      <c r="L49" s="2"/>
      <c r="M49" s="2"/>
      <c r="N49" s="2"/>
      <c r="O49" s="2"/>
      <c r="P49" s="2"/>
      <c r="Q49" s="2"/>
      <c r="R49" s="2"/>
      <c r="S49" s="44" t="s">
        <v>79</v>
      </c>
      <c r="T49" s="44" t="s">
        <v>79</v>
      </c>
      <c r="U49" s="44" t="s">
        <v>79</v>
      </c>
      <c r="V49" s="44" t="s">
        <v>79</v>
      </c>
      <c r="W49" s="44" t="s">
        <v>79</v>
      </c>
      <c r="X49" s="44" t="s">
        <v>79</v>
      </c>
      <c r="Y49" s="44" t="s">
        <v>79</v>
      </c>
      <c r="Z49" s="44" t="s">
        <v>79</v>
      </c>
      <c r="AA49" s="44" t="s">
        <v>79</v>
      </c>
      <c r="AB49" s="44" t="s">
        <v>79</v>
      </c>
      <c r="AC49" s="44" t="s">
        <v>79</v>
      </c>
      <c r="AD49" s="44" t="s">
        <v>79</v>
      </c>
      <c r="AE49" s="44" t="s">
        <v>79</v>
      </c>
      <c r="AF49" s="44" t="s">
        <v>79</v>
      </c>
      <c r="AG49" s="44" t="s">
        <v>79</v>
      </c>
      <c r="AH49" s="44" t="s">
        <v>79</v>
      </c>
      <c r="AI49" s="44" t="s">
        <v>79</v>
      </c>
      <c r="AJ49" s="44" t="s">
        <v>79</v>
      </c>
      <c r="AK49" s="44" t="s">
        <v>79</v>
      </c>
      <c r="AL49" s="44" t="s">
        <v>79</v>
      </c>
      <c r="AM49" s="44" t="s">
        <v>79</v>
      </c>
      <c r="AN49" s="44" t="s">
        <v>79</v>
      </c>
      <c r="AO49" s="44" t="s">
        <v>79</v>
      </c>
      <c r="AP49" s="44" t="s">
        <v>79</v>
      </c>
      <c r="AQ49" s="44" t="s">
        <v>79</v>
      </c>
      <c r="AR49" s="44" t="s">
        <v>79</v>
      </c>
      <c r="AS49" s="44" t="s">
        <v>79</v>
      </c>
      <c r="AT49" s="44" t="s">
        <v>79</v>
      </c>
      <c r="AU49" s="44" t="s">
        <v>79</v>
      </c>
      <c r="AV49" s="44" t="s">
        <v>79</v>
      </c>
      <c r="AW49" s="44" t="s">
        <v>79</v>
      </c>
      <c r="AX49" s="44" t="s">
        <v>79</v>
      </c>
      <c r="AY49" s="33"/>
      <c r="AZ49" s="33"/>
      <c r="BA49" s="33"/>
      <c r="BB49" s="33"/>
      <c r="BC49" s="44" t="s">
        <v>79</v>
      </c>
      <c r="BD49" s="44" t="s">
        <v>79</v>
      </c>
      <c r="BE49" s="44" t="s">
        <v>79</v>
      </c>
      <c r="BF49" s="44" t="s">
        <v>79</v>
      </c>
      <c r="BG49" s="44" t="s">
        <v>79</v>
      </c>
      <c r="BH49" s="44" t="s">
        <v>79</v>
      </c>
      <c r="BI49" s="44" t="s">
        <v>79</v>
      </c>
      <c r="BJ49" s="44" t="s">
        <v>79</v>
      </c>
      <c r="BK49" s="44" t="s">
        <v>79</v>
      </c>
      <c r="BL49" s="44" t="s">
        <v>79</v>
      </c>
      <c r="BM49" s="44" t="s">
        <v>79</v>
      </c>
      <c r="BN49" s="44" t="s">
        <v>79</v>
      </c>
      <c r="BO49" s="44" t="s">
        <v>79</v>
      </c>
      <c r="BP49" s="44" t="s">
        <v>79</v>
      </c>
      <c r="BQ49" s="44" t="s">
        <v>79</v>
      </c>
      <c r="BR49" s="44" t="s">
        <v>79</v>
      </c>
      <c r="BS49" s="44" t="s">
        <v>79</v>
      </c>
      <c r="BT49" s="44" t="s">
        <v>79</v>
      </c>
      <c r="BU49" s="44" t="s">
        <v>79</v>
      </c>
      <c r="BV49" s="44" t="s">
        <v>79</v>
      </c>
      <c r="BW49" s="44" t="s">
        <v>79</v>
      </c>
      <c r="BX49" s="44" t="s">
        <v>79</v>
      </c>
    </row>
    <row r="50" spans="1:77" ht="12.75">
      <c r="A50" s="77">
        <v>2</v>
      </c>
      <c r="B50" s="1" t="s">
        <v>37</v>
      </c>
      <c r="C50" s="2" t="s">
        <v>108</v>
      </c>
      <c r="D50" s="3">
        <f t="shared" si="1"/>
        <v>29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44" t="s">
        <v>78</v>
      </c>
      <c r="AD50" s="44" t="s">
        <v>78</v>
      </c>
      <c r="AE50" s="44" t="s">
        <v>78</v>
      </c>
      <c r="AF50" s="44" t="s">
        <v>78</v>
      </c>
      <c r="AG50" s="44" t="s">
        <v>78</v>
      </c>
      <c r="AH50" s="44" t="s">
        <v>78</v>
      </c>
      <c r="AI50" s="44" t="s">
        <v>78</v>
      </c>
      <c r="AJ50" s="44" t="s">
        <v>78</v>
      </c>
      <c r="AK50" s="44" t="s">
        <v>78</v>
      </c>
      <c r="AL50" s="44" t="s">
        <v>78</v>
      </c>
      <c r="AM50" s="44" t="s">
        <v>78</v>
      </c>
      <c r="AN50" s="44" t="s">
        <v>78</v>
      </c>
      <c r="AO50" s="44" t="s">
        <v>78</v>
      </c>
      <c r="AP50" s="44" t="s">
        <v>78</v>
      </c>
      <c r="AQ50" s="33"/>
      <c r="AR50" s="33"/>
      <c r="AS50" s="33"/>
      <c r="AT50" s="33"/>
      <c r="AU50" s="33"/>
      <c r="AV50" s="33"/>
      <c r="AW50" s="33"/>
      <c r="AX50" s="83"/>
      <c r="AY50" s="44" t="s">
        <v>78</v>
      </c>
      <c r="AZ50" s="44" t="s">
        <v>78</v>
      </c>
      <c r="BA50" s="44" t="s">
        <v>78</v>
      </c>
      <c r="BB50" s="44" t="s">
        <v>78</v>
      </c>
      <c r="BC50" s="44" t="s">
        <v>78</v>
      </c>
      <c r="BD50" s="44" t="s">
        <v>78</v>
      </c>
      <c r="BE50" s="44" t="s">
        <v>78</v>
      </c>
      <c r="BF50" s="44" t="s">
        <v>78</v>
      </c>
      <c r="BG50" s="44" t="s">
        <v>78</v>
      </c>
      <c r="BH50" s="44" t="s">
        <v>78</v>
      </c>
      <c r="BI50" s="44" t="s">
        <v>78</v>
      </c>
      <c r="BJ50" s="44" t="s">
        <v>78</v>
      </c>
      <c r="BK50" s="44" t="s">
        <v>78</v>
      </c>
      <c r="BL50" s="44" t="s">
        <v>78</v>
      </c>
      <c r="BM50" s="44" t="s">
        <v>78</v>
      </c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4"/>
    </row>
    <row r="51" spans="1:76" ht="12.75">
      <c r="A51" s="77">
        <v>1</v>
      </c>
      <c r="B51" s="1" t="s">
        <v>37</v>
      </c>
      <c r="C51" s="2" t="s">
        <v>109</v>
      </c>
      <c r="D51" s="3">
        <f t="shared" si="1"/>
        <v>20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N51" s="44" t="s">
        <v>77</v>
      </c>
      <c r="AO51" s="44" t="s">
        <v>77</v>
      </c>
      <c r="AP51" s="44" t="s">
        <v>77</v>
      </c>
      <c r="AQ51" s="44" t="s">
        <v>77</v>
      </c>
      <c r="AR51" s="44" t="s">
        <v>77</v>
      </c>
      <c r="AS51" s="44" t="s">
        <v>77</v>
      </c>
      <c r="AT51" s="44" t="s">
        <v>77</v>
      </c>
      <c r="AU51" s="44" t="s">
        <v>77</v>
      </c>
      <c r="AV51" s="44" t="s">
        <v>77</v>
      </c>
      <c r="AW51" s="44" t="s">
        <v>77</v>
      </c>
      <c r="AX51" s="44" t="s">
        <v>77</v>
      </c>
      <c r="AY51" s="44" t="s">
        <v>77</v>
      </c>
      <c r="AZ51" s="44" t="s">
        <v>77</v>
      </c>
      <c r="BA51" s="44" t="s">
        <v>77</v>
      </c>
      <c r="BB51" s="44" t="s">
        <v>77</v>
      </c>
      <c r="BC51" s="44" t="s">
        <v>77</v>
      </c>
      <c r="BD51" s="44" t="s">
        <v>77</v>
      </c>
      <c r="BE51" s="44" t="s">
        <v>77</v>
      </c>
      <c r="BF51" s="44" t="s">
        <v>77</v>
      </c>
      <c r="BG51" s="44" t="s">
        <v>77</v>
      </c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</row>
    <row r="52" spans="1:77" ht="12.75">
      <c r="A52" s="77">
        <v>2</v>
      </c>
      <c r="B52" s="1" t="s">
        <v>37</v>
      </c>
      <c r="C52" s="2" t="s">
        <v>81</v>
      </c>
      <c r="D52" s="3">
        <f t="shared" si="1"/>
        <v>37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2" t="s">
        <v>72</v>
      </c>
      <c r="T52" s="32" t="s">
        <v>72</v>
      </c>
      <c r="U52" s="32" t="s">
        <v>72</v>
      </c>
      <c r="V52" s="32" t="s">
        <v>72</v>
      </c>
      <c r="W52" s="32" t="s">
        <v>72</v>
      </c>
      <c r="X52" s="32" t="s">
        <v>72</v>
      </c>
      <c r="Y52" s="32" t="s">
        <v>72</v>
      </c>
      <c r="Z52" s="32" t="s">
        <v>72</v>
      </c>
      <c r="AA52" s="32" t="s">
        <v>72</v>
      </c>
      <c r="AB52" s="32" t="s">
        <v>72</v>
      </c>
      <c r="AC52" s="32" t="s">
        <v>72</v>
      </c>
      <c r="AD52" s="32" t="s">
        <v>72</v>
      </c>
      <c r="AE52" s="32" t="s">
        <v>72</v>
      </c>
      <c r="AF52" s="32" t="s">
        <v>72</v>
      </c>
      <c r="AG52" s="32" t="s">
        <v>72</v>
      </c>
      <c r="AH52" s="32" t="s">
        <v>72</v>
      </c>
      <c r="AI52" s="33"/>
      <c r="AJ52" s="33"/>
      <c r="AK52" s="33"/>
      <c r="AL52" s="33"/>
      <c r="AM52" s="33"/>
      <c r="AN52" s="33"/>
      <c r="AO52" s="33"/>
      <c r="AV52" s="41"/>
      <c r="AW52" s="41"/>
      <c r="AX52" s="41"/>
      <c r="AY52" s="41"/>
      <c r="AZ52" s="41"/>
      <c r="BA52" s="41"/>
      <c r="BB52" s="41"/>
      <c r="BC52" s="41"/>
      <c r="BD52" s="41"/>
      <c r="BE52" s="46" t="s">
        <v>72</v>
      </c>
      <c r="BF52" s="46" t="s">
        <v>72</v>
      </c>
      <c r="BG52" s="46" t="s">
        <v>72</v>
      </c>
      <c r="BH52" s="46" t="s">
        <v>72</v>
      </c>
      <c r="BI52" s="46" t="s">
        <v>72</v>
      </c>
      <c r="BJ52" s="46" t="s">
        <v>72</v>
      </c>
      <c r="BK52" s="46" t="s">
        <v>72</v>
      </c>
      <c r="BL52" s="46" t="s">
        <v>72</v>
      </c>
      <c r="BM52" s="46" t="s">
        <v>72</v>
      </c>
      <c r="BN52" s="46" t="s">
        <v>72</v>
      </c>
      <c r="BO52" s="46" t="s">
        <v>72</v>
      </c>
      <c r="BP52" s="46" t="s">
        <v>72</v>
      </c>
      <c r="BQ52" s="46" t="s">
        <v>72</v>
      </c>
      <c r="BR52" s="46" t="s">
        <v>72</v>
      </c>
      <c r="BS52" s="46" t="s">
        <v>72</v>
      </c>
      <c r="BT52" s="46" t="s">
        <v>72</v>
      </c>
      <c r="BU52" s="46" t="s">
        <v>72</v>
      </c>
      <c r="BV52" s="46" t="s">
        <v>72</v>
      </c>
      <c r="BW52" s="46" t="s">
        <v>72</v>
      </c>
      <c r="BX52" s="46" t="s">
        <v>72</v>
      </c>
      <c r="BY52" s="46" t="s">
        <v>72</v>
      </c>
    </row>
    <row r="53" spans="1:52" ht="12.75">
      <c r="A53" s="58">
        <v>1</v>
      </c>
      <c r="B53" s="1" t="s">
        <v>37</v>
      </c>
      <c r="C53" s="2" t="s">
        <v>82</v>
      </c>
      <c r="D53" s="3">
        <f t="shared" si="1"/>
        <v>25</v>
      </c>
      <c r="AA53" s="40"/>
      <c r="AB53" s="32" t="s">
        <v>83</v>
      </c>
      <c r="AC53" s="32" t="s">
        <v>83</v>
      </c>
      <c r="AD53" s="32" t="s">
        <v>83</v>
      </c>
      <c r="AE53" s="32" t="s">
        <v>83</v>
      </c>
      <c r="AF53" s="32" t="s">
        <v>83</v>
      </c>
      <c r="AG53" s="32" t="s">
        <v>83</v>
      </c>
      <c r="AH53" s="32" t="s">
        <v>83</v>
      </c>
      <c r="AI53" s="32" t="s">
        <v>83</v>
      </c>
      <c r="AJ53" s="32" t="s">
        <v>83</v>
      </c>
      <c r="AK53" s="32" t="s">
        <v>83</v>
      </c>
      <c r="AL53" s="32" t="s">
        <v>83</v>
      </c>
      <c r="AM53" s="32" t="s">
        <v>83</v>
      </c>
      <c r="AN53" s="32" t="s">
        <v>83</v>
      </c>
      <c r="AO53" s="32" t="s">
        <v>83</v>
      </c>
      <c r="AP53" s="32" t="s">
        <v>83</v>
      </c>
      <c r="AQ53" s="32" t="s">
        <v>83</v>
      </c>
      <c r="AR53" s="32" t="s">
        <v>83</v>
      </c>
      <c r="AS53" s="32" t="s">
        <v>83</v>
      </c>
      <c r="AT53" s="32" t="s">
        <v>83</v>
      </c>
      <c r="AU53" s="32" t="s">
        <v>83</v>
      </c>
      <c r="AV53" s="32" t="s">
        <v>83</v>
      </c>
      <c r="AW53" s="32" t="s">
        <v>83</v>
      </c>
      <c r="AX53" s="32" t="s">
        <v>83</v>
      </c>
      <c r="AY53" s="32" t="s">
        <v>83</v>
      </c>
      <c r="AZ53" s="32" t="s">
        <v>83</v>
      </c>
    </row>
    <row r="54" spans="1:13" ht="12.75">
      <c r="A54" s="40" t="s">
        <v>19</v>
      </c>
      <c r="B54" s="40" t="s">
        <v>19</v>
      </c>
      <c r="C54" s="1"/>
      <c r="D54" s="1"/>
      <c r="E54" s="1"/>
      <c r="F54" s="1"/>
      <c r="G54" s="1"/>
      <c r="H54" s="1"/>
      <c r="I54" s="1"/>
      <c r="J54" s="1"/>
      <c r="K54" s="1"/>
      <c r="M54" s="1"/>
    </row>
    <row r="55" spans="1:13" ht="12.75">
      <c r="A55" s="40" t="s">
        <v>19</v>
      </c>
      <c r="B55" s="40" t="s">
        <v>19</v>
      </c>
      <c r="C55" s="1"/>
      <c r="D55" s="1"/>
      <c r="E55" s="1"/>
      <c r="F55" s="1"/>
      <c r="G55" s="1"/>
      <c r="H55" s="1"/>
      <c r="I55" s="1"/>
      <c r="J55" s="1"/>
      <c r="K55" s="1"/>
      <c r="M55" s="1"/>
    </row>
    <row r="56" spans="1:77" ht="18">
      <c r="A56" s="40"/>
      <c r="C56" s="25" t="s">
        <v>65</v>
      </c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</row>
    <row r="57" spans="1:77" ht="12.75">
      <c r="A57" s="67">
        <v>1</v>
      </c>
      <c r="B57" s="40" t="s">
        <v>35</v>
      </c>
      <c r="C57" s="2" t="s">
        <v>69</v>
      </c>
      <c r="D57" s="3">
        <f>COUNTA(E57:CA57)</f>
        <v>36</v>
      </c>
      <c r="V57" s="72" t="s">
        <v>71</v>
      </c>
      <c r="W57" s="72" t="s">
        <v>71</v>
      </c>
      <c r="X57" s="72" t="s">
        <v>71</v>
      </c>
      <c r="Y57" s="72" t="s">
        <v>71</v>
      </c>
      <c r="Z57" s="72" t="s">
        <v>71</v>
      </c>
      <c r="AA57" s="72" t="s">
        <v>71</v>
      </c>
      <c r="AB57" s="72" t="s">
        <v>71</v>
      </c>
      <c r="AC57" s="72" t="s">
        <v>71</v>
      </c>
      <c r="AD57" s="72" t="s">
        <v>71</v>
      </c>
      <c r="AE57" s="72" t="s">
        <v>71</v>
      </c>
      <c r="AF57" s="72" t="s">
        <v>71</v>
      </c>
      <c r="AG57" s="72" t="s">
        <v>71</v>
      </c>
      <c r="AH57" s="72" t="s">
        <v>71</v>
      </c>
      <c r="AI57" s="72" t="s">
        <v>71</v>
      </c>
      <c r="AJ57" s="72" t="s">
        <v>71</v>
      </c>
      <c r="AK57" s="72" t="s">
        <v>71</v>
      </c>
      <c r="AL57" s="72" t="s">
        <v>71</v>
      </c>
      <c r="AM57" s="72" t="s">
        <v>71</v>
      </c>
      <c r="AN57" s="72" t="s">
        <v>71</v>
      </c>
      <c r="AO57" s="72" t="s">
        <v>71</v>
      </c>
      <c r="AP57" s="72" t="s">
        <v>71</v>
      </c>
      <c r="AQ57" s="72" t="s">
        <v>71</v>
      </c>
      <c r="AR57" s="72" t="s">
        <v>71</v>
      </c>
      <c r="AS57" s="72" t="s">
        <v>71</v>
      </c>
      <c r="AT57" s="72" t="s">
        <v>71</v>
      </c>
      <c r="AU57" s="72" t="s">
        <v>71</v>
      </c>
      <c r="AV57" s="72" t="s">
        <v>71</v>
      </c>
      <c r="AW57" s="72" t="s">
        <v>71</v>
      </c>
      <c r="AX57" s="72" t="s">
        <v>71</v>
      </c>
      <c r="AY57" s="72" t="s">
        <v>71</v>
      </c>
      <c r="AZ57" s="72" t="s">
        <v>71</v>
      </c>
      <c r="BA57" s="72" t="s">
        <v>71</v>
      </c>
      <c r="BB57" s="72" t="s">
        <v>71</v>
      </c>
      <c r="BC57" s="72" t="s">
        <v>71</v>
      </c>
      <c r="BD57" s="72" t="s">
        <v>71</v>
      </c>
      <c r="BE57" s="72" t="s">
        <v>71</v>
      </c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</row>
    <row r="58" spans="1:77" ht="12.75">
      <c r="A58" s="67">
        <v>1</v>
      </c>
      <c r="B58" s="40" t="s">
        <v>35</v>
      </c>
      <c r="C58" s="2" t="s">
        <v>68</v>
      </c>
      <c r="D58" s="3">
        <f>COUNTA(E58:CA58)</f>
        <v>36</v>
      </c>
      <c r="V58" s="72" t="s">
        <v>73</v>
      </c>
      <c r="W58" s="72" t="s">
        <v>73</v>
      </c>
      <c r="X58" s="72" t="s">
        <v>73</v>
      </c>
      <c r="Y58" s="72" t="s">
        <v>73</v>
      </c>
      <c r="Z58" s="72" t="s">
        <v>73</v>
      </c>
      <c r="AA58" s="72" t="s">
        <v>73</v>
      </c>
      <c r="AB58" s="72" t="s">
        <v>73</v>
      </c>
      <c r="AC58" s="72" t="s">
        <v>73</v>
      </c>
      <c r="AD58" s="72" t="s">
        <v>73</v>
      </c>
      <c r="AE58" s="72" t="s">
        <v>73</v>
      </c>
      <c r="AF58" s="72" t="s">
        <v>73</v>
      </c>
      <c r="AG58" s="72" t="s">
        <v>73</v>
      </c>
      <c r="AH58" s="72" t="s">
        <v>73</v>
      </c>
      <c r="AI58" s="72" t="s">
        <v>73</v>
      </c>
      <c r="AJ58" s="72" t="s">
        <v>73</v>
      </c>
      <c r="AK58" s="72" t="s">
        <v>73</v>
      </c>
      <c r="AL58" s="72" t="s">
        <v>73</v>
      </c>
      <c r="AM58" s="72" t="s">
        <v>73</v>
      </c>
      <c r="AN58" s="72" t="s">
        <v>73</v>
      </c>
      <c r="AO58" s="72" t="s">
        <v>73</v>
      </c>
      <c r="AP58" s="72" t="s">
        <v>73</v>
      </c>
      <c r="AQ58" s="72" t="s">
        <v>73</v>
      </c>
      <c r="AR58" s="72" t="s">
        <v>73</v>
      </c>
      <c r="AS58" s="72" t="s">
        <v>73</v>
      </c>
      <c r="AT58" s="72" t="s">
        <v>73</v>
      </c>
      <c r="AU58" s="72" t="s">
        <v>73</v>
      </c>
      <c r="AV58" s="72" t="s">
        <v>73</v>
      </c>
      <c r="AW58" s="72" t="s">
        <v>73</v>
      </c>
      <c r="AX58" s="72" t="s">
        <v>73</v>
      </c>
      <c r="AY58" s="72" t="s">
        <v>73</v>
      </c>
      <c r="AZ58" s="72" t="s">
        <v>73</v>
      </c>
      <c r="BA58" s="72" t="s">
        <v>73</v>
      </c>
      <c r="BB58" s="72" t="s">
        <v>73</v>
      </c>
      <c r="BC58" s="72" t="s">
        <v>73</v>
      </c>
      <c r="BD58" s="72" t="s">
        <v>73</v>
      </c>
      <c r="BE58" s="72" t="s">
        <v>73</v>
      </c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</row>
    <row r="59" spans="1:77" ht="12.75">
      <c r="A59" s="67">
        <v>1</v>
      </c>
      <c r="B59" s="40" t="s">
        <v>35</v>
      </c>
      <c r="C59" s="2" t="s">
        <v>67</v>
      </c>
      <c r="D59" s="3">
        <f>COUNTA(E59:CA59)</f>
        <v>22</v>
      </c>
      <c r="Y59" s="67" t="s">
        <v>72</v>
      </c>
      <c r="Z59" s="67" t="s">
        <v>72</v>
      </c>
      <c r="AA59" s="67" t="s">
        <v>72</v>
      </c>
      <c r="AB59" s="67" t="s">
        <v>72</v>
      </c>
      <c r="AC59" s="67" t="s">
        <v>72</v>
      </c>
      <c r="AD59" s="67" t="s">
        <v>72</v>
      </c>
      <c r="AE59" s="67" t="s">
        <v>72</v>
      </c>
      <c r="AF59" s="67" t="s">
        <v>72</v>
      </c>
      <c r="AG59" s="67" t="s">
        <v>72</v>
      </c>
      <c r="AH59" s="67" t="s">
        <v>72</v>
      </c>
      <c r="AI59" s="67" t="s">
        <v>72</v>
      </c>
      <c r="AJ59" s="67" t="s">
        <v>72</v>
      </c>
      <c r="AK59" s="67" t="s">
        <v>72</v>
      </c>
      <c r="AL59" s="67" t="s">
        <v>72</v>
      </c>
      <c r="AM59" s="67" t="s">
        <v>72</v>
      </c>
      <c r="AN59" s="67" t="s">
        <v>72</v>
      </c>
      <c r="AO59" s="67" t="s">
        <v>72</v>
      </c>
      <c r="AP59" s="67" t="s">
        <v>72</v>
      </c>
      <c r="AQ59" s="67" t="s">
        <v>72</v>
      </c>
      <c r="AR59" s="67" t="s">
        <v>72</v>
      </c>
      <c r="AS59" s="67" t="s">
        <v>72</v>
      </c>
      <c r="AT59" s="67" t="s">
        <v>72</v>
      </c>
      <c r="AU59" s="41"/>
      <c r="AV59" s="41"/>
      <c r="AW59" s="41"/>
      <c r="AX59" s="41"/>
      <c r="AY59" s="41"/>
      <c r="AZ59" s="41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</row>
    <row r="60" spans="1:71" ht="12.75">
      <c r="A60" s="67">
        <v>1</v>
      </c>
      <c r="B60" s="40" t="s">
        <v>35</v>
      </c>
      <c r="C60" s="2" t="s">
        <v>66</v>
      </c>
      <c r="D60" s="3">
        <f>COUNTA(E60:CA60)</f>
        <v>31</v>
      </c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72" t="s">
        <v>74</v>
      </c>
      <c r="AP60" s="72" t="s">
        <v>74</v>
      </c>
      <c r="AQ60" s="72" t="s">
        <v>74</v>
      </c>
      <c r="AR60" s="72" t="s">
        <v>74</v>
      </c>
      <c r="AS60" s="72" t="s">
        <v>74</v>
      </c>
      <c r="AT60" s="72" t="s">
        <v>74</v>
      </c>
      <c r="AU60" s="72" t="s">
        <v>74</v>
      </c>
      <c r="AV60" s="72" t="s">
        <v>74</v>
      </c>
      <c r="AW60" s="72" t="s">
        <v>74</v>
      </c>
      <c r="AX60" s="72" t="s">
        <v>74</v>
      </c>
      <c r="AY60" s="72" t="s">
        <v>74</v>
      </c>
      <c r="AZ60" s="72" t="s">
        <v>74</v>
      </c>
      <c r="BA60" s="72" t="s">
        <v>74</v>
      </c>
      <c r="BB60" s="72" t="s">
        <v>74</v>
      </c>
      <c r="BC60" s="72" t="s">
        <v>74</v>
      </c>
      <c r="BD60" s="72" t="s">
        <v>74</v>
      </c>
      <c r="BE60" s="72" t="s">
        <v>74</v>
      </c>
      <c r="BF60" s="72" t="s">
        <v>74</v>
      </c>
      <c r="BG60" s="72" t="s">
        <v>74</v>
      </c>
      <c r="BH60" s="72" t="s">
        <v>74</v>
      </c>
      <c r="BI60" s="72" t="s">
        <v>74</v>
      </c>
      <c r="BJ60" s="72" t="s">
        <v>74</v>
      </c>
      <c r="BK60" s="72" t="s">
        <v>74</v>
      </c>
      <c r="BL60" s="72" t="s">
        <v>74</v>
      </c>
      <c r="BM60" s="72" t="s">
        <v>74</v>
      </c>
      <c r="BN60" s="72" t="s">
        <v>74</v>
      </c>
      <c r="BO60" s="72" t="s">
        <v>74</v>
      </c>
      <c r="BP60" s="72" t="s">
        <v>74</v>
      </c>
      <c r="BQ60" s="72" t="s">
        <v>74</v>
      </c>
      <c r="BR60" s="72" t="s">
        <v>74</v>
      </c>
      <c r="BS60" s="72" t="s">
        <v>74</v>
      </c>
    </row>
    <row r="61" spans="1:77" ht="12.75">
      <c r="A61" s="67">
        <v>1</v>
      </c>
      <c r="B61" s="40" t="s">
        <v>35</v>
      </c>
      <c r="C61" s="2" t="s">
        <v>70</v>
      </c>
      <c r="D61" s="3">
        <f>COUNTA(E61:CA61)</f>
        <v>31</v>
      </c>
      <c r="AO61" s="67" t="s">
        <v>75</v>
      </c>
      <c r="AP61" s="67" t="s">
        <v>75</v>
      </c>
      <c r="AQ61" s="67" t="s">
        <v>75</v>
      </c>
      <c r="AR61" s="67" t="s">
        <v>75</v>
      </c>
      <c r="AS61" s="67" t="s">
        <v>75</v>
      </c>
      <c r="AT61" s="67" t="s">
        <v>75</v>
      </c>
      <c r="AU61" s="67" t="s">
        <v>75</v>
      </c>
      <c r="AV61" s="67" t="s">
        <v>75</v>
      </c>
      <c r="AW61" s="67" t="s">
        <v>75</v>
      </c>
      <c r="AX61" s="67" t="s">
        <v>75</v>
      </c>
      <c r="AY61" s="67" t="s">
        <v>75</v>
      </c>
      <c r="AZ61" s="67" t="s">
        <v>75</v>
      </c>
      <c r="BA61" s="67" t="s">
        <v>75</v>
      </c>
      <c r="BB61" s="67" t="s">
        <v>75</v>
      </c>
      <c r="BC61" s="67" t="s">
        <v>75</v>
      </c>
      <c r="BD61" s="67" t="s">
        <v>75</v>
      </c>
      <c r="BE61" s="67" t="s">
        <v>75</v>
      </c>
      <c r="BF61" s="67" t="s">
        <v>75</v>
      </c>
      <c r="BG61" s="67" t="s">
        <v>75</v>
      </c>
      <c r="BH61" s="67" t="s">
        <v>75</v>
      </c>
      <c r="BI61" s="67" t="s">
        <v>75</v>
      </c>
      <c r="BJ61" s="67" t="s">
        <v>75</v>
      </c>
      <c r="BK61" s="67" t="s">
        <v>75</v>
      </c>
      <c r="BL61" s="67" t="s">
        <v>75</v>
      </c>
      <c r="BM61" s="67" t="s">
        <v>75</v>
      </c>
      <c r="BN61" s="67" t="s">
        <v>75</v>
      </c>
      <c r="BO61" s="67" t="s">
        <v>75</v>
      </c>
      <c r="BP61" s="67" t="s">
        <v>75</v>
      </c>
      <c r="BQ61" s="67" t="s">
        <v>75</v>
      </c>
      <c r="BR61" s="67" t="s">
        <v>75</v>
      </c>
      <c r="BS61" s="67" t="s">
        <v>75</v>
      </c>
      <c r="BT61" s="33"/>
      <c r="BU61" s="33"/>
      <c r="BV61" s="33"/>
      <c r="BW61" s="33"/>
      <c r="BX61" s="33"/>
      <c r="BY61" s="33"/>
    </row>
    <row r="64" spans="1:77" ht="12.75">
      <c r="A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</row>
    <row r="65" spans="1:109" ht="12.75">
      <c r="A65" s="67">
        <v>1</v>
      </c>
      <c r="B65" s="40" t="s">
        <v>37</v>
      </c>
      <c r="C65" s="2" t="s">
        <v>15</v>
      </c>
      <c r="D65" s="3">
        <f>COUNTA(E65:CD65)</f>
        <v>42</v>
      </c>
      <c r="AB65" s="67" t="s">
        <v>20</v>
      </c>
      <c r="AC65" s="67" t="s">
        <v>20</v>
      </c>
      <c r="AD65" s="67" t="s">
        <v>20</v>
      </c>
      <c r="AE65" s="67" t="s">
        <v>20</v>
      </c>
      <c r="AF65" s="67" t="s">
        <v>20</v>
      </c>
      <c r="AG65" s="67" t="s">
        <v>20</v>
      </c>
      <c r="AH65" s="67" t="s">
        <v>20</v>
      </c>
      <c r="AI65" s="67" t="s">
        <v>20</v>
      </c>
      <c r="AJ65" s="67" t="s">
        <v>20</v>
      </c>
      <c r="AK65" s="67" t="s">
        <v>20</v>
      </c>
      <c r="AL65" s="67" t="s">
        <v>20</v>
      </c>
      <c r="AM65" s="67" t="s">
        <v>20</v>
      </c>
      <c r="AN65" s="67" t="s">
        <v>20</v>
      </c>
      <c r="AO65" s="67" t="s">
        <v>20</v>
      </c>
      <c r="AP65" s="67" t="s">
        <v>20</v>
      </c>
      <c r="AQ65" s="67" t="s">
        <v>20</v>
      </c>
      <c r="AR65" s="67" t="s">
        <v>20</v>
      </c>
      <c r="AS65" s="67" t="s">
        <v>20</v>
      </c>
      <c r="AT65" s="67" t="s">
        <v>20</v>
      </c>
      <c r="AU65" s="67" t="s">
        <v>20</v>
      </c>
      <c r="AV65" s="67" t="s">
        <v>20</v>
      </c>
      <c r="AW65" s="67" t="s">
        <v>20</v>
      </c>
      <c r="AX65" s="67" t="s">
        <v>20</v>
      </c>
      <c r="AY65" s="67" t="s">
        <v>20</v>
      </c>
      <c r="AZ65" s="67" t="s">
        <v>20</v>
      </c>
      <c r="BA65" s="67" t="s">
        <v>20</v>
      </c>
      <c r="BB65" s="67" t="s">
        <v>20</v>
      </c>
      <c r="BC65" s="67" t="s">
        <v>20</v>
      </c>
      <c r="BD65" s="67" t="s">
        <v>20</v>
      </c>
      <c r="BE65" s="67" t="s">
        <v>20</v>
      </c>
      <c r="BF65" s="67" t="s">
        <v>20</v>
      </c>
      <c r="BG65" s="67" t="s">
        <v>20</v>
      </c>
      <c r="BH65" s="67" t="s">
        <v>20</v>
      </c>
      <c r="BI65" s="67" t="s">
        <v>20</v>
      </c>
      <c r="BJ65" s="67" t="s">
        <v>20</v>
      </c>
      <c r="BK65" s="67" t="s">
        <v>20</v>
      </c>
      <c r="BL65" s="67" t="s">
        <v>20</v>
      </c>
      <c r="BM65" s="67" t="s">
        <v>20</v>
      </c>
      <c r="BN65" s="67" t="s">
        <v>20</v>
      </c>
      <c r="BO65" s="67" t="s">
        <v>20</v>
      </c>
      <c r="BP65" s="67" t="s">
        <v>20</v>
      </c>
      <c r="BQ65" s="67" t="s">
        <v>20</v>
      </c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</row>
    <row r="66" spans="1:106" ht="12.75">
      <c r="A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  <row r="67" spans="1:106" ht="12.75">
      <c r="A67" s="40"/>
      <c r="D67" s="1"/>
      <c r="E67" s="1"/>
      <c r="F67" s="1"/>
      <c r="G67" s="1"/>
      <c r="H67" s="1"/>
      <c r="I67" s="1"/>
      <c r="J67" s="1"/>
      <c r="K67" s="1"/>
      <c r="M67" s="1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</row>
    <row r="68" spans="1:106" ht="12.75">
      <c r="A68" s="40"/>
      <c r="D68" s="54" t="s">
        <v>87</v>
      </c>
      <c r="E68" s="54"/>
      <c r="F68" s="53"/>
      <c r="G68" s="53"/>
      <c r="H68" s="53"/>
      <c r="I68" s="53"/>
      <c r="J68" s="53"/>
      <c r="K68" s="53"/>
      <c r="L68" s="59"/>
      <c r="M68" s="52"/>
      <c r="N68" s="59"/>
      <c r="O68" s="59"/>
      <c r="P68" s="59"/>
      <c r="Y68" s="40"/>
      <c r="Z68" s="40"/>
      <c r="AA68" s="40"/>
      <c r="AB68" s="40"/>
      <c r="AC68" s="56" t="s">
        <v>91</v>
      </c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</row>
    <row r="69" spans="1:106" ht="12.75">
      <c r="A69" s="40"/>
      <c r="D69" s="57" t="s">
        <v>86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Y69" s="40"/>
      <c r="Z69" s="40"/>
      <c r="AA69" s="40"/>
      <c r="AB69" s="40"/>
      <c r="AC69" s="79" t="s">
        <v>92</v>
      </c>
      <c r="AD69" s="77"/>
      <c r="AE69" s="77"/>
      <c r="AF69" s="77"/>
      <c r="AG69" s="77"/>
      <c r="AH69" s="77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</row>
    <row r="70" spans="1:106" ht="12.75">
      <c r="A70" s="40"/>
      <c r="D70" s="60" t="s">
        <v>89</v>
      </c>
      <c r="E70" s="61"/>
      <c r="F70" s="62"/>
      <c r="G70" s="62"/>
      <c r="H70" s="62"/>
      <c r="I70" s="62"/>
      <c r="J70" s="62"/>
      <c r="K70" s="62"/>
      <c r="L70" s="63"/>
      <c r="M70" s="61"/>
      <c r="N70" s="63"/>
      <c r="O70" s="63"/>
      <c r="Y70" s="40"/>
      <c r="Z70" s="40"/>
      <c r="AA70" s="40"/>
      <c r="AB70" s="40"/>
      <c r="AC70" s="80" t="s">
        <v>93</v>
      </c>
      <c r="AD70" s="67"/>
      <c r="AE70" s="67"/>
      <c r="AF70" s="67"/>
      <c r="AG70" s="67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</row>
    <row r="71" spans="1:106" s="28" customFormat="1" ht="12.75">
      <c r="A71" s="41"/>
      <c r="C71" s="65"/>
      <c r="D71" s="68" t="s">
        <v>90</v>
      </c>
      <c r="E71" s="68"/>
      <c r="F71" s="69"/>
      <c r="G71" s="69"/>
      <c r="H71" s="69"/>
      <c r="I71" s="69"/>
      <c r="J71" s="69"/>
      <c r="K71" s="69"/>
      <c r="L71" s="70"/>
      <c r="M71" s="71"/>
      <c r="N71" s="70"/>
      <c r="O71" s="70"/>
      <c r="P71" s="70"/>
      <c r="Q71" s="70"/>
      <c r="R71" s="70"/>
      <c r="S71" s="70"/>
      <c r="T71" s="70"/>
      <c r="Y71" s="41"/>
      <c r="Z71" s="41"/>
      <c r="AA71" s="41"/>
      <c r="AB71" s="41"/>
      <c r="AC71" s="80" t="s">
        <v>94</v>
      </c>
      <c r="AD71" s="67"/>
      <c r="AE71" s="67"/>
      <c r="AF71" s="67"/>
      <c r="AG71" s="67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</row>
    <row r="72" spans="1:106" s="28" customFormat="1" ht="12.75">
      <c r="A72" s="41"/>
      <c r="C72" s="65"/>
      <c r="D72" s="64" t="s">
        <v>88</v>
      </c>
      <c r="E72" s="49"/>
      <c r="F72" s="50"/>
      <c r="G72" s="51"/>
      <c r="H72" s="51"/>
      <c r="I72" s="51"/>
      <c r="J72" s="51"/>
      <c r="K72" s="51"/>
      <c r="L72" s="50"/>
      <c r="M72" s="48"/>
      <c r="N72" s="50"/>
      <c r="O72" s="50"/>
      <c r="P72" s="50"/>
      <c r="Q72" s="50"/>
      <c r="Y72" s="41"/>
      <c r="Z72" s="41"/>
      <c r="AA72" s="41"/>
      <c r="AB72" s="41"/>
      <c r="AC72" s="80" t="s">
        <v>0</v>
      </c>
      <c r="AD72" s="67"/>
      <c r="AE72" s="67"/>
      <c r="AF72" s="67"/>
      <c r="AG72" s="67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</row>
    <row r="73" spans="1:38" ht="12.75" customHeight="1">
      <c r="A73" s="40"/>
      <c r="C73" s="1"/>
      <c r="D73" s="1"/>
      <c r="E73" s="1"/>
      <c r="F73" s="1"/>
      <c r="G73" s="1"/>
      <c r="H73" s="1"/>
      <c r="I73" s="1"/>
      <c r="J73" s="1"/>
      <c r="K73" s="1"/>
      <c r="M73" s="1"/>
      <c r="AC73" s="80" t="s">
        <v>1</v>
      </c>
      <c r="AD73" s="50"/>
      <c r="AE73" s="50"/>
      <c r="AF73" s="50"/>
      <c r="AG73" s="50"/>
      <c r="AH73" s="50"/>
      <c r="AI73" s="50"/>
      <c r="AJ73" s="50"/>
      <c r="AK73" s="50"/>
      <c r="AL73" s="50"/>
    </row>
    <row r="74" ht="144" customHeight="1"/>
    <row r="75" spans="3:13" s="34" customFormat="1" ht="1.9" customHeight="1">
      <c r="C75" s="35"/>
      <c r="D75" s="36"/>
      <c r="E75" s="36"/>
      <c r="F75" s="35"/>
      <c r="G75" s="35"/>
      <c r="H75" s="35"/>
      <c r="I75" s="35"/>
      <c r="J75" s="35"/>
      <c r="K75" s="35"/>
      <c r="M75" s="36"/>
    </row>
    <row r="76" spans="6:57" ht="12.75">
      <c r="F76" s="31"/>
      <c r="G76" s="31"/>
      <c r="H76" s="31"/>
      <c r="I76" s="31"/>
      <c r="J76" s="31"/>
      <c r="K76" s="31"/>
      <c r="L76" s="31"/>
      <c r="M76" s="37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</sheetData>
  <mergeCells count="4">
    <mergeCell ref="BW1:CA1"/>
    <mergeCell ref="E1:M1"/>
    <mergeCell ref="N1:AR1"/>
    <mergeCell ref="AS1:BV1"/>
  </mergeCells>
  <printOptions/>
  <pageMargins left="0.75" right="0.75" top="1" bottom="1" header="0.5" footer="0.5"/>
  <pageSetup fitToHeight="1" fitToWidth="1" horizontalDpi="600" verticalDpi="600" orientation="landscape" scale="28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NCAR/UCAR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Reta Gates</dc:creator>
  <cp:keywords/>
  <dc:description/>
  <cp:lastModifiedBy>zucker</cp:lastModifiedBy>
  <cp:lastPrinted>2008-07-03T16:07:24Z</cp:lastPrinted>
  <dcterms:created xsi:type="dcterms:W3CDTF">2005-02-25T23:21:28Z</dcterms:created>
  <dcterms:modified xsi:type="dcterms:W3CDTF">2008-08-15T20:54:45Z</dcterms:modified>
  <cp:category/>
  <cp:version/>
  <cp:contentType/>
  <cp:contentStatus/>
</cp:coreProperties>
</file>